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새 폴더 (2)\"/>
    </mc:Choice>
  </mc:AlternateContent>
  <bookViews>
    <workbookView xWindow="0" yWindow="0" windowWidth="16365" windowHeight="9810" tabRatio="809"/>
  </bookViews>
  <sheets>
    <sheet name="구 정책과제" sheetId="42" r:id="rId1"/>
  </sheets>
  <definedNames>
    <definedName name="_xlnm._FilterDatabase" localSheetId="0" hidden="1">'구 정책과제'!$B$4:$G$30</definedName>
  </definedNames>
  <calcPr calcId="162913"/>
</workbook>
</file>

<file path=xl/calcChain.xml><?xml version="1.0" encoding="utf-8"?>
<calcChain xmlns="http://schemas.openxmlformats.org/spreadsheetml/2006/main">
  <c r="F5" i="42" l="1"/>
  <c r="F6" i="42"/>
  <c r="F26" i="42" l="1"/>
  <c r="F23" i="42"/>
</calcChain>
</file>

<file path=xl/sharedStrings.xml><?xml version="1.0" encoding="utf-8"?>
<sst xmlns="http://schemas.openxmlformats.org/spreadsheetml/2006/main" count="90" uniqueCount="81">
  <si>
    <r>
      <t xml:space="preserve">소요예산
</t>
    </r>
    <r>
      <rPr>
        <b/>
        <sz val="10"/>
        <color rgb="FF000000"/>
        <rFont val="맑은 고딕"/>
        <family val="3"/>
        <charset val="129"/>
        <scheme val="minor"/>
      </rPr>
      <t>(단위:천원)</t>
    </r>
    <phoneticPr fontId="1" type="noConversion"/>
  </si>
  <si>
    <t>정 책 과 제 명</t>
    <phoneticPr fontId="1" type="noConversion"/>
  </si>
  <si>
    <t>연번</t>
    <phoneticPr fontId="1" type="noConversion"/>
  </si>
  <si>
    <t>사업명</t>
    <phoneticPr fontId="1" type="noConversion"/>
  </si>
  <si>
    <t>소관부서</t>
    <phoneticPr fontId="1" type="noConversion"/>
  </si>
  <si>
    <t>약자와의 동행</t>
    <phoneticPr fontId="1" type="noConversion"/>
  </si>
  <si>
    <t>주민참여와 문화예술 지원</t>
    <phoneticPr fontId="1" type="noConversion"/>
  </si>
  <si>
    <t>스마트한 생활환경 조성</t>
    <phoneticPr fontId="1" type="noConversion"/>
  </si>
  <si>
    <t>안전한 도시환경 조성</t>
    <phoneticPr fontId="1" type="noConversion"/>
  </si>
  <si>
    <t>건강한 산책로와 공원 조성</t>
    <phoneticPr fontId="1" type="noConversion"/>
  </si>
  <si>
    <t>2024.(2025.시행) 은평구 참여예산사업 선정목록</t>
    <phoneticPr fontId="1" type="noConversion"/>
  </si>
  <si>
    <t>수어커뮤니티 양성과정</t>
  </si>
  <si>
    <t>수어교육(통역사 과정) 양성과정 운영</t>
  </si>
  <si>
    <t>불광동 수리초등학교 인근 비탈길 핸드레일 설치</t>
  </si>
  <si>
    <t>오순도순 1인생활</t>
  </si>
  <si>
    <t>은둔 1인가구 대상 3인 이상 모임 구성 및 은평구 숨은 명소 탐방 프로그램 운영</t>
  </si>
  <si>
    <t>마지막 주 토요일을 ‘문화가 있는 도서관’날로 지정하여 은평구 공공 도서관에서 독서 문화 프로그램 및 행사 진행</t>
  </si>
  <si>
    <t>불광천·구파발천 생태·에너지 체험투어</t>
  </si>
  <si>
    <t>서로 돌봄을 위한 마을 커뮤니티 활동 지원</t>
  </si>
  <si>
    <t>범죄취약지 안심 골목길 조성사업</t>
  </si>
  <si>
    <t>백련근린공원 환경개선 사업</t>
  </si>
  <si>
    <t>이말산(진관근린공원) 정비사업</t>
  </si>
  <si>
    <t>이말산 내 화장실, 탐방로 목재데크 등 설치</t>
  </si>
  <si>
    <t>발지압 건강로</t>
  </si>
  <si>
    <t>맨발 지압길 조성</t>
  </si>
  <si>
    <t xml:space="preserve">우리동네와 함께 run 그린 run </t>
    <phoneticPr fontId="1" type="noConversion"/>
  </si>
  <si>
    <t xml:space="preserve">은평구 공공도서관 '문화가 있는 도서관' </t>
    <phoneticPr fontId="1" type="noConversion"/>
  </si>
  <si>
    <t>어린이 대상 생태탐방 및 탄소중립 교육 운영</t>
    <phoneticPr fontId="1" type="noConversion"/>
  </si>
  <si>
    <t>갈현1동 재개발 구역 인근 주택 밀집가 CCTV 설치</t>
    <phoneticPr fontId="1" type="noConversion"/>
  </si>
  <si>
    <t>은진초등학교 통학로 CCTV 설치</t>
    <phoneticPr fontId="1" type="noConversion"/>
  </si>
  <si>
    <t>사업내용</t>
    <phoneticPr fontId="1" type="noConversion"/>
  </si>
  <si>
    <t>16개 사업　</t>
    <phoneticPr fontId="1" type="noConversion"/>
  </si>
  <si>
    <t>청년이 꿈꾸는 은평만들기</t>
    <phoneticPr fontId="1" type="noConversion"/>
  </si>
  <si>
    <t>청소년 사업</t>
    <phoneticPr fontId="1" type="noConversion"/>
  </si>
  <si>
    <t>청년</t>
    <phoneticPr fontId="1" type="noConversion"/>
  </si>
  <si>
    <t>청소년</t>
    <phoneticPr fontId="1" type="noConversion"/>
  </si>
  <si>
    <t>2개 사업</t>
    <phoneticPr fontId="1" type="noConversion"/>
  </si>
  <si>
    <t>4개 사업</t>
    <phoneticPr fontId="1" type="noConversion"/>
  </si>
  <si>
    <t>청년대상 경제실생활, 자기계발 관련 자산관리법, 현직자와 토크, 전문자격증, 면접 스피치 등 청년 체감형 교육과정 운영</t>
  </si>
  <si>
    <t>청소년 동아리 활동 지원</t>
  </si>
  <si>
    <t>문화, 예술, 미디어, 진로, 취미 등 청소년 동아리 활동비 지원 및 청소년 행사 시 동아리 부스 운영</t>
  </si>
  <si>
    <t>청소년이 선정한 영화 상영을 통한 세계 문화체험 및 영화 리터러시 교육운영</t>
    <phoneticPr fontId="1" type="noConversion"/>
  </si>
  <si>
    <t>지역아동센터 국악 체험 프로그램</t>
    <phoneticPr fontId="1" type="noConversion"/>
  </si>
  <si>
    <t>찾아가는 청소년 경제교육</t>
    <phoneticPr fontId="1" type="noConversion"/>
  </si>
  <si>
    <t xml:space="preserve"> 총 22개 사업</t>
    <phoneticPr fontId="1" type="noConversion"/>
  </si>
  <si>
    <t>사회적경제과</t>
    <phoneticPr fontId="1" type="noConversion"/>
  </si>
  <si>
    <t>장애인복지과</t>
    <phoneticPr fontId="1" type="noConversion"/>
  </si>
  <si>
    <t>보육지원과</t>
    <phoneticPr fontId="1" type="noConversion"/>
  </si>
  <si>
    <t>도로과</t>
    <phoneticPr fontId="1" type="noConversion"/>
  </si>
  <si>
    <t>문화관광과</t>
    <phoneticPr fontId="1" type="noConversion"/>
  </si>
  <si>
    <t>공원녹지과</t>
    <phoneticPr fontId="1" type="noConversion"/>
  </si>
  <si>
    <t>기후환경과</t>
    <phoneticPr fontId="1" type="noConversion"/>
  </si>
  <si>
    <t>주민참여협치과</t>
    <phoneticPr fontId="1" type="noConversion"/>
  </si>
  <si>
    <t>스마트정보과</t>
    <phoneticPr fontId="1" type="noConversion"/>
  </si>
  <si>
    <t>도시계획과
스마트정보과</t>
    <phoneticPr fontId="1" type="noConversion"/>
  </si>
  <si>
    <t>가족정책과</t>
    <phoneticPr fontId="1" type="noConversion"/>
  </si>
  <si>
    <t>시민교육과</t>
    <phoneticPr fontId="1" type="noConversion"/>
  </si>
  <si>
    <t>어린이 안전을 위한 초등학교
등굣길 개선 사업</t>
    <phoneticPr fontId="1" type="noConversion"/>
  </si>
  <si>
    <t>청소년을 위한 영화 상영
(영화보고 세계여행!)</t>
    <phoneticPr fontId="1" type="noConversion"/>
  </si>
  <si>
    <t>청년성장을 위한
‘빌드업! 청년 캠퍼스’</t>
    <phoneticPr fontId="1" type="noConversion"/>
  </si>
  <si>
    <t>청년 마음건강 프로젝트
‘나와(with me)라! 청년’</t>
    <phoneticPr fontId="1" type="noConversion"/>
  </si>
  <si>
    <t>안전한 마을 조성을 위한
취약지 환경개선 사업</t>
    <phoneticPr fontId="1" type="noConversion"/>
  </si>
  <si>
    <t>보행 횡단보도 설치 및
인근 보행환경 개선</t>
    <phoneticPr fontId="1" type="noConversion"/>
  </si>
  <si>
    <t>실시간 무단투기
CCTV 감시시스템 구축</t>
    <phoneticPr fontId="1" type="noConversion"/>
  </si>
  <si>
    <t>우리동 소식을 알려라
(자치회관 프로그램 온라인 예약 시스템)</t>
    <phoneticPr fontId="1" type="noConversion"/>
  </si>
  <si>
    <t>지역-어린이집-양육가정과 함께 만들어 가는
탄소 중립 및 나눔 공유 프로그램 운영</t>
    <phoneticPr fontId="1" type="noConversion"/>
  </si>
  <si>
    <t>주민공동체 활동 거점 공간 운영 및 기후위기,
환경, 문화, 공익 등 활성화 프로그램 운영</t>
    <phoneticPr fontId="1" type="noConversion"/>
  </si>
  <si>
    <t xml:space="preserve">동 주민센터 자치회관·주민자치회 교육 및
프로그램 온라인 예약 시스템 구축 </t>
    <phoneticPr fontId="1" type="noConversion"/>
  </si>
  <si>
    <t xml:space="preserve">무단투기가 심각한 지역에 관제실이 연결된
CCTV 설치 </t>
    <phoneticPr fontId="1" type="noConversion"/>
  </si>
  <si>
    <t>녹번동 동근린공원과 서근린공원 사이
어린이 보호구역 시설물 정비</t>
    <phoneticPr fontId="1" type="noConversion"/>
  </si>
  <si>
    <t>응암3동 일대 CCTV, 태양광 도로표지병,
안심반사경 등 설치</t>
    <phoneticPr fontId="1" type="noConversion"/>
  </si>
  <si>
    <t>진관동 마고정 2단지 인근
은진초등학교 통학로 CCTV 설치</t>
    <phoneticPr fontId="1" type="noConversion"/>
  </si>
  <si>
    <t xml:space="preserve">백련근린공원 내 산책로 정비, 맨발걷기길 조성,
먼지떨이 설치 등 </t>
    <phoneticPr fontId="1" type="noConversion"/>
  </si>
  <si>
    <t>고립 은둔 청년정서(MBTI)·신체(힐링요가)·내면(미술치료, 명상테라피 등) 관리교육 프로그램 운영</t>
    <phoneticPr fontId="1" type="noConversion"/>
  </si>
  <si>
    <t>지역아동센터 이용 아동 대상 국악 악기 체험
프로그램 및 음악캠프 운영</t>
    <phoneticPr fontId="1" type="noConversion"/>
  </si>
  <si>
    <t>학교, 청소년 시설로 찾아가는 경제교육 운영 및
후기 청소년 대상 강사단 양성</t>
    <phoneticPr fontId="1" type="noConversion"/>
  </si>
  <si>
    <t>3개 부서</t>
    <phoneticPr fontId="1" type="noConversion"/>
  </si>
  <si>
    <t>1개 부서</t>
    <phoneticPr fontId="1" type="noConversion"/>
  </si>
  <si>
    <t>자원순환과</t>
    <phoneticPr fontId="1" type="noConversion"/>
  </si>
  <si>
    <t>11개 부서</t>
    <phoneticPr fontId="1" type="noConversion"/>
  </si>
  <si>
    <t>13개 부서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</si>
</sst>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);[Red]\(#,##0\)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2"/>
      <scheme val="minor"/>
    </font>
    <font>
      <b/>
      <sz val="12"/>
      <color rgb="FF00000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20"/>
      <color theme="0"/>
      <name val="HY견고딕"/>
      <family val="1"/>
      <charset val="129"/>
    </font>
    <font>
      <sz val="11"/>
      <color rgb="FF000000"/>
      <name val="맑은 고딕"/>
      <family val="3"/>
      <charset val="129"/>
    </font>
    <font>
      <sz val="12"/>
      <color theme="0"/>
      <name val="HY견고딕"/>
      <family val="1"/>
      <charset val="129"/>
    </font>
    <font>
      <sz val="13"/>
      <color rgb="FF000000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8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2" borderId="3" applyNumberFormat="0" applyFont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176" fontId="5" fillId="4" borderId="1" xfId="0" applyNumberFormat="1" applyFont="1" applyFill="1" applyBorder="1" applyAlignment="1">
      <alignment horizontal="center" vertical="center" wrapText="1"/>
    </xf>
    <xf numFmtId="176" fontId="5" fillId="4" borderId="1" xfId="0" applyNumberFormat="1" applyFont="1" applyFill="1" applyBorder="1" applyAlignment="1">
      <alignment horizontal="right" vertical="center" wrapText="1"/>
    </xf>
    <xf numFmtId="176" fontId="10" fillId="7" borderId="1" xfId="0" applyNumberFormat="1" applyFont="1" applyFill="1" applyBorder="1" applyAlignment="1">
      <alignment horizontal="center" vertical="center" wrapText="1"/>
    </xf>
    <xf numFmtId="176" fontId="10" fillId="7" borderId="1" xfId="0" applyNumberFormat="1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 wrapText="1"/>
    </xf>
    <xf numFmtId="176" fontId="5" fillId="4" borderId="2" xfId="0" applyNumberFormat="1" applyFont="1" applyFill="1" applyBorder="1" applyAlignment="1">
      <alignment horizontal="center" vertical="center" wrapText="1"/>
    </xf>
    <xf numFmtId="176" fontId="5" fillId="4" borderId="2" xfId="0" applyNumberFormat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/>
    </xf>
    <xf numFmtId="0" fontId="10" fillId="7" borderId="6" xfId="0" applyFont="1" applyFill="1" applyBorder="1" applyAlignment="1">
      <alignment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left" vertical="center" wrapText="1"/>
    </xf>
    <xf numFmtId="176" fontId="5" fillId="4" borderId="2" xfId="0" applyNumberFormat="1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38">
    <cellStyle name="메모 2" xfId="11"/>
    <cellStyle name="백분율 2" xfId="7"/>
    <cellStyle name="백분율 3" xfId="4"/>
    <cellStyle name="쉼표 [0] 2" xfId="6"/>
    <cellStyle name="쉼표 [0] 3" xfId="3"/>
    <cellStyle name="표준" xfId="0" builtinId="0"/>
    <cellStyle name="표준 2" xfId="1"/>
    <cellStyle name="표준 2 10" xfId="37"/>
    <cellStyle name="표준 2 2" xfId="14"/>
    <cellStyle name="표준 2 3" xfId="30"/>
    <cellStyle name="표준 2 4" xfId="35"/>
    <cellStyle name="표준 2 5" xfId="31"/>
    <cellStyle name="표준 2 6" xfId="32"/>
    <cellStyle name="표준 2 7" xfId="33"/>
    <cellStyle name="표준 2 8" xfId="34"/>
    <cellStyle name="표준 2 9" xfId="36"/>
    <cellStyle name="표준 3" xfId="2"/>
    <cellStyle name="표준 3 10" xfId="22"/>
    <cellStyle name="표준 3 2" xfId="13"/>
    <cellStyle name="표준 3 2 2" xfId="16"/>
    <cellStyle name="표준 3 3" xfId="5"/>
    <cellStyle name="표준 3 3 2" xfId="17"/>
    <cellStyle name="표준 3 4" xfId="18"/>
    <cellStyle name="표준 3 5" xfId="19"/>
    <cellStyle name="표준 3 6" xfId="23"/>
    <cellStyle name="표준 3 7" xfId="25"/>
    <cellStyle name="표준 3 8" xfId="27"/>
    <cellStyle name="표준 3 9" xfId="29"/>
    <cellStyle name="표준 4" xfId="8"/>
    <cellStyle name="표준 4 2" xfId="24"/>
    <cellStyle name="표준 5" xfId="9"/>
    <cellStyle name="표준 5 2" xfId="15"/>
    <cellStyle name="표준 6" xfId="10"/>
    <cellStyle name="표준 6 2" xfId="20"/>
    <cellStyle name="표준 7" xfId="12"/>
    <cellStyle name="표준 7 2" xfId="21"/>
    <cellStyle name="표준 8" xfId="26"/>
    <cellStyle name="표준 9" xfId="28"/>
  </cellStyles>
  <dxfs count="0"/>
  <tableStyles count="0" defaultTableStyle="TableStyleMedium9" defaultPivotStyle="PivotStyleLight16"/>
  <colors>
    <mruColors>
      <color rgb="FFF1E8FE"/>
      <color rgb="FFFF33CC"/>
      <color rgb="FFF8EDF9"/>
      <color rgb="FFEBE7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B1:G30"/>
  <sheetViews>
    <sheetView tabSelected="1" zoomScaleNormal="100" zoomScaleSheetLayoutView="100" workbookViewId="0">
      <selection activeCell="B2" sqref="B2:G2"/>
    </sheetView>
  </sheetViews>
  <sheetFormatPr defaultRowHeight="16.5" x14ac:dyDescent="0.3"/>
  <cols>
    <col min="1" max="1" width="1.625" style="2" customWidth="1"/>
    <col min="2" max="2" width="25.25" style="2" customWidth="1"/>
    <col min="3" max="3" width="5.625" style="8" customWidth="1"/>
    <col min="4" max="4" width="40.125" style="4" customWidth="1"/>
    <col min="5" max="5" width="49.5" style="4" customWidth="1"/>
    <col min="6" max="6" width="14.75" style="4" customWidth="1"/>
    <col min="7" max="7" width="19.125" style="3" customWidth="1"/>
    <col min="8" max="16384" width="9" style="2"/>
  </cols>
  <sheetData>
    <row r="1" spans="2:7" ht="5.0999999999999996" customHeight="1" x14ac:dyDescent="0.3"/>
    <row r="2" spans="2:7" ht="37.5" customHeight="1" x14ac:dyDescent="0.3">
      <c r="B2" s="29" t="s">
        <v>10</v>
      </c>
      <c r="C2" s="29"/>
      <c r="D2" s="29"/>
      <c r="E2" s="29"/>
      <c r="F2" s="29"/>
      <c r="G2" s="29"/>
    </row>
    <row r="3" spans="2:7" ht="5.0999999999999996" customHeight="1" x14ac:dyDescent="0.3">
      <c r="B3" s="6"/>
      <c r="C3" s="7"/>
      <c r="G3" s="7"/>
    </row>
    <row r="4" spans="2:7" s="1" customFormat="1" ht="39.950000000000003" customHeight="1" x14ac:dyDescent="0.3">
      <c r="B4" s="9" t="s">
        <v>1</v>
      </c>
      <c r="C4" s="9" t="s">
        <v>2</v>
      </c>
      <c r="D4" s="10" t="s">
        <v>3</v>
      </c>
      <c r="E4" s="10" t="s">
        <v>30</v>
      </c>
      <c r="F4" s="10" t="s">
        <v>0</v>
      </c>
      <c r="G4" s="10" t="s">
        <v>4</v>
      </c>
    </row>
    <row r="5" spans="2:7" s="8" customFormat="1" ht="29.25" customHeight="1" x14ac:dyDescent="0.3">
      <c r="B5" s="24"/>
      <c r="C5" s="24"/>
      <c r="D5" s="17" t="s">
        <v>44</v>
      </c>
      <c r="E5" s="17"/>
      <c r="F5" s="14">
        <f>SUM(F6,F23,F26)</f>
        <v>1326015</v>
      </c>
      <c r="G5" s="13" t="s">
        <v>80</v>
      </c>
    </row>
    <row r="6" spans="2:7" ht="30" customHeight="1" x14ac:dyDescent="0.3">
      <c r="B6" s="15"/>
      <c r="C6" s="15"/>
      <c r="D6" s="18" t="s">
        <v>31</v>
      </c>
      <c r="E6" s="18"/>
      <c r="F6" s="19">
        <f>SUM(F7:F22)</f>
        <v>1186015</v>
      </c>
      <c r="G6" s="18" t="s">
        <v>79</v>
      </c>
    </row>
    <row r="7" spans="2:7" s="5" customFormat="1" ht="36.950000000000003" customHeight="1" x14ac:dyDescent="0.3">
      <c r="B7" s="30" t="s">
        <v>5</v>
      </c>
      <c r="C7" s="22">
        <v>1</v>
      </c>
      <c r="D7" s="20" t="s">
        <v>11</v>
      </c>
      <c r="E7" s="27" t="s">
        <v>12</v>
      </c>
      <c r="F7" s="21">
        <v>30000</v>
      </c>
      <c r="G7" s="25" t="s">
        <v>46</v>
      </c>
    </row>
    <row r="8" spans="2:7" s="5" customFormat="1" ht="36.950000000000003" customHeight="1" x14ac:dyDescent="0.3">
      <c r="B8" s="31"/>
      <c r="C8" s="22">
        <v>2</v>
      </c>
      <c r="D8" s="20" t="s">
        <v>25</v>
      </c>
      <c r="E8" s="27" t="s">
        <v>65</v>
      </c>
      <c r="F8" s="21">
        <v>50307</v>
      </c>
      <c r="G8" s="25" t="s">
        <v>47</v>
      </c>
    </row>
    <row r="9" spans="2:7" s="5" customFormat="1" ht="36.950000000000003" customHeight="1" x14ac:dyDescent="0.3">
      <c r="B9" s="31"/>
      <c r="C9" s="22">
        <v>3</v>
      </c>
      <c r="D9" s="20" t="s">
        <v>57</v>
      </c>
      <c r="E9" s="27" t="s">
        <v>13</v>
      </c>
      <c r="F9" s="21">
        <v>10200</v>
      </c>
      <c r="G9" s="25" t="s">
        <v>48</v>
      </c>
    </row>
    <row r="10" spans="2:7" s="5" customFormat="1" ht="36.950000000000003" customHeight="1" x14ac:dyDescent="0.3">
      <c r="B10" s="32"/>
      <c r="C10" s="22">
        <v>4</v>
      </c>
      <c r="D10" s="20" t="s">
        <v>14</v>
      </c>
      <c r="E10" s="27" t="s">
        <v>15</v>
      </c>
      <c r="F10" s="21">
        <v>20000</v>
      </c>
      <c r="G10" s="25" t="s">
        <v>55</v>
      </c>
    </row>
    <row r="11" spans="2:7" s="5" customFormat="1" ht="36.950000000000003" customHeight="1" x14ac:dyDescent="0.3">
      <c r="B11" s="30" t="s">
        <v>6</v>
      </c>
      <c r="C11" s="22">
        <v>5</v>
      </c>
      <c r="D11" s="20" t="s">
        <v>26</v>
      </c>
      <c r="E11" s="27" t="s">
        <v>16</v>
      </c>
      <c r="F11" s="21">
        <v>68000</v>
      </c>
      <c r="G11" s="25" t="s">
        <v>49</v>
      </c>
    </row>
    <row r="12" spans="2:7" s="5" customFormat="1" ht="36.950000000000003" customHeight="1" x14ac:dyDescent="0.3">
      <c r="B12" s="31"/>
      <c r="C12" s="22">
        <v>6</v>
      </c>
      <c r="D12" s="20" t="s">
        <v>17</v>
      </c>
      <c r="E12" s="27" t="s">
        <v>27</v>
      </c>
      <c r="F12" s="21">
        <v>20000</v>
      </c>
      <c r="G12" s="25" t="s">
        <v>51</v>
      </c>
    </row>
    <row r="13" spans="2:7" s="5" customFormat="1" ht="36.950000000000003" customHeight="1" x14ac:dyDescent="0.3">
      <c r="B13" s="32"/>
      <c r="C13" s="22">
        <v>7</v>
      </c>
      <c r="D13" s="26" t="s">
        <v>18</v>
      </c>
      <c r="E13" s="27" t="s">
        <v>66</v>
      </c>
      <c r="F13" s="21">
        <v>40000</v>
      </c>
      <c r="G13" s="25" t="s">
        <v>52</v>
      </c>
    </row>
    <row r="14" spans="2:7" s="5" customFormat="1" ht="36.950000000000003" customHeight="1" x14ac:dyDescent="0.3">
      <c r="B14" s="30" t="s">
        <v>7</v>
      </c>
      <c r="C14" s="22">
        <v>8</v>
      </c>
      <c r="D14" s="20" t="s">
        <v>64</v>
      </c>
      <c r="E14" s="27" t="s">
        <v>67</v>
      </c>
      <c r="F14" s="21">
        <v>50000</v>
      </c>
      <c r="G14" s="25" t="s">
        <v>52</v>
      </c>
    </row>
    <row r="15" spans="2:7" s="5" customFormat="1" ht="36.950000000000003" customHeight="1" x14ac:dyDescent="0.3">
      <c r="B15" s="32"/>
      <c r="C15" s="22">
        <v>9</v>
      </c>
      <c r="D15" s="20" t="s">
        <v>63</v>
      </c>
      <c r="E15" s="27" t="s">
        <v>68</v>
      </c>
      <c r="F15" s="21">
        <v>158808</v>
      </c>
      <c r="G15" s="25" t="s">
        <v>78</v>
      </c>
    </row>
    <row r="16" spans="2:7" s="5" customFormat="1" ht="36.950000000000003" customHeight="1" x14ac:dyDescent="0.3">
      <c r="B16" s="30" t="s">
        <v>8</v>
      </c>
      <c r="C16" s="22">
        <v>10</v>
      </c>
      <c r="D16" s="20" t="s">
        <v>62</v>
      </c>
      <c r="E16" s="27" t="s">
        <v>69</v>
      </c>
      <c r="F16" s="21">
        <v>30000</v>
      </c>
      <c r="G16" s="25" t="s">
        <v>48</v>
      </c>
    </row>
    <row r="17" spans="2:7" s="5" customFormat="1" ht="36.950000000000003" customHeight="1" x14ac:dyDescent="0.3">
      <c r="B17" s="31"/>
      <c r="C17" s="22">
        <v>11</v>
      </c>
      <c r="D17" s="20" t="s">
        <v>61</v>
      </c>
      <c r="E17" s="27" t="s">
        <v>28</v>
      </c>
      <c r="F17" s="21">
        <v>125000</v>
      </c>
      <c r="G17" s="25" t="s">
        <v>53</v>
      </c>
    </row>
    <row r="18" spans="2:7" s="5" customFormat="1" ht="36.950000000000003" customHeight="1" x14ac:dyDescent="0.3">
      <c r="B18" s="31"/>
      <c r="C18" s="22">
        <v>12</v>
      </c>
      <c r="D18" s="20" t="s">
        <v>19</v>
      </c>
      <c r="E18" s="27" t="s">
        <v>70</v>
      </c>
      <c r="F18" s="21">
        <v>58700</v>
      </c>
      <c r="G18" s="25" t="s">
        <v>54</v>
      </c>
    </row>
    <row r="19" spans="2:7" s="5" customFormat="1" ht="36.950000000000003" customHeight="1" x14ac:dyDescent="0.3">
      <c r="B19" s="32"/>
      <c r="C19" s="22">
        <v>13</v>
      </c>
      <c r="D19" s="20" t="s">
        <v>29</v>
      </c>
      <c r="E19" s="27" t="s">
        <v>71</v>
      </c>
      <c r="F19" s="21">
        <v>25000</v>
      </c>
      <c r="G19" s="25" t="s">
        <v>53</v>
      </c>
    </row>
    <row r="20" spans="2:7" s="5" customFormat="1" ht="36.950000000000003" customHeight="1" x14ac:dyDescent="0.3">
      <c r="B20" s="30" t="s">
        <v>9</v>
      </c>
      <c r="C20" s="22">
        <v>14</v>
      </c>
      <c r="D20" s="20" t="s">
        <v>20</v>
      </c>
      <c r="E20" s="27" t="s">
        <v>72</v>
      </c>
      <c r="F20" s="21">
        <v>100000</v>
      </c>
      <c r="G20" s="25" t="s">
        <v>50</v>
      </c>
    </row>
    <row r="21" spans="2:7" s="5" customFormat="1" ht="36.950000000000003" customHeight="1" x14ac:dyDescent="0.3">
      <c r="B21" s="31"/>
      <c r="C21" s="22">
        <v>15</v>
      </c>
      <c r="D21" s="20" t="s">
        <v>21</v>
      </c>
      <c r="E21" s="27" t="s">
        <v>22</v>
      </c>
      <c r="F21" s="21">
        <v>200000</v>
      </c>
      <c r="G21" s="25" t="s">
        <v>50</v>
      </c>
    </row>
    <row r="22" spans="2:7" s="5" customFormat="1" ht="36.950000000000003" customHeight="1" x14ac:dyDescent="0.3">
      <c r="B22" s="32"/>
      <c r="C22" s="22">
        <v>16</v>
      </c>
      <c r="D22" s="20" t="s">
        <v>23</v>
      </c>
      <c r="E22" s="27" t="s">
        <v>24</v>
      </c>
      <c r="F22" s="21">
        <v>200000</v>
      </c>
      <c r="G22" s="25" t="s">
        <v>50</v>
      </c>
    </row>
    <row r="23" spans="2:7" ht="30" customHeight="1" x14ac:dyDescent="0.3">
      <c r="B23" s="15" t="s">
        <v>34</v>
      </c>
      <c r="C23" s="15"/>
      <c r="D23" s="18" t="s">
        <v>36</v>
      </c>
      <c r="E23" s="28"/>
      <c r="F23" s="19">
        <f>SUM(F24:F25)</f>
        <v>50000</v>
      </c>
      <c r="G23" s="11" t="s">
        <v>77</v>
      </c>
    </row>
    <row r="24" spans="2:7" ht="36.950000000000003" customHeight="1" x14ac:dyDescent="0.3">
      <c r="B24" s="33" t="s">
        <v>32</v>
      </c>
      <c r="C24" s="16">
        <v>1</v>
      </c>
      <c r="D24" s="20" t="s">
        <v>59</v>
      </c>
      <c r="E24" s="27" t="s">
        <v>38</v>
      </c>
      <c r="F24" s="23">
        <v>30000</v>
      </c>
      <c r="G24" s="16" t="s">
        <v>45</v>
      </c>
    </row>
    <row r="25" spans="2:7" ht="36.950000000000003" customHeight="1" x14ac:dyDescent="0.3">
      <c r="B25" s="34"/>
      <c r="C25" s="16">
        <v>2</v>
      </c>
      <c r="D25" s="20" t="s">
        <v>60</v>
      </c>
      <c r="E25" s="27" t="s">
        <v>73</v>
      </c>
      <c r="F25" s="23">
        <v>20000</v>
      </c>
      <c r="G25" s="16" t="s">
        <v>45</v>
      </c>
    </row>
    <row r="26" spans="2:7" ht="30" customHeight="1" x14ac:dyDescent="0.3">
      <c r="B26" s="15" t="s">
        <v>35</v>
      </c>
      <c r="C26" s="15"/>
      <c r="D26" s="18" t="s">
        <v>37</v>
      </c>
      <c r="E26" s="28"/>
      <c r="F26" s="12">
        <f>SUM(F27:F30)</f>
        <v>90000</v>
      </c>
      <c r="G26" s="11" t="s">
        <v>76</v>
      </c>
    </row>
    <row r="27" spans="2:7" ht="36.950000000000003" customHeight="1" x14ac:dyDescent="0.3">
      <c r="B27" s="33" t="s">
        <v>33</v>
      </c>
      <c r="C27" s="16">
        <v>1</v>
      </c>
      <c r="D27" s="20" t="s">
        <v>58</v>
      </c>
      <c r="E27" s="27" t="s">
        <v>41</v>
      </c>
      <c r="F27" s="23">
        <v>35000</v>
      </c>
      <c r="G27" s="16" t="s">
        <v>49</v>
      </c>
    </row>
    <row r="28" spans="2:7" ht="36.950000000000003" customHeight="1" x14ac:dyDescent="0.3">
      <c r="B28" s="35"/>
      <c r="C28" s="16">
        <v>2</v>
      </c>
      <c r="D28" s="20" t="s">
        <v>39</v>
      </c>
      <c r="E28" s="27" t="s">
        <v>40</v>
      </c>
      <c r="F28" s="23">
        <v>15000</v>
      </c>
      <c r="G28" s="16" t="s">
        <v>56</v>
      </c>
    </row>
    <row r="29" spans="2:7" ht="36.950000000000003" customHeight="1" x14ac:dyDescent="0.3">
      <c r="B29" s="35"/>
      <c r="C29" s="16">
        <v>3</v>
      </c>
      <c r="D29" s="20" t="s">
        <v>42</v>
      </c>
      <c r="E29" s="27" t="s">
        <v>74</v>
      </c>
      <c r="F29" s="23">
        <v>20000</v>
      </c>
      <c r="G29" s="16" t="s">
        <v>55</v>
      </c>
    </row>
    <row r="30" spans="2:7" ht="36.950000000000003" customHeight="1" x14ac:dyDescent="0.3">
      <c r="B30" s="34"/>
      <c r="C30" s="16">
        <v>4</v>
      </c>
      <c r="D30" s="20" t="s">
        <v>43</v>
      </c>
      <c r="E30" s="27" t="s">
        <v>75</v>
      </c>
      <c r="F30" s="23">
        <v>20000</v>
      </c>
      <c r="G30" s="16" t="s">
        <v>56</v>
      </c>
    </row>
  </sheetData>
  <mergeCells count="8">
    <mergeCell ref="B2:G2"/>
    <mergeCell ref="B11:B13"/>
    <mergeCell ref="B14:B15"/>
    <mergeCell ref="B24:B25"/>
    <mergeCell ref="B27:B30"/>
    <mergeCell ref="B16:B19"/>
    <mergeCell ref="B20:B22"/>
    <mergeCell ref="B7:B1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구 정책과제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2023-09-18T06:13:47Z</cp:lastPrinted>
  <dcterms:created xsi:type="dcterms:W3CDTF">2016-07-31T06:53:26Z</dcterms:created>
  <dcterms:modified xsi:type="dcterms:W3CDTF">2024-09-02T06:35:09Z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eyJub2RlMSI6eyJkc2QiOiIwMTAwMDAwMDAwMDAzMTA1IiwibG9nVGltZSI6IjIwMjMtMTAtMTlUMDk6MjA6MTVaIiwicElEIjoyLCJ0cmFjZUlkIjoiRDI5RkQ1OEU4MjNGNDg0MEE2NEU4OEM2MUZEMDEwMjAiLCJ1c2VyQ29kZSI6Imtpd2l3aSJ9LCJub2RlMiI6eyJkc2QiOiIwMTAwMDAwMDAwMDAzMTA1IiwibG9nVGltZSI6IjIwMjM</vt:lpwstr>
  </property>
</Properties>
</file>