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315" windowHeight="10995"/>
  </bookViews>
  <sheets>
    <sheet name="22년 참여예산사업 목록" sheetId="1" r:id="rId1"/>
  </sheets>
  <definedNames>
    <definedName name="_xlnm._FilterDatabase" localSheetId="0" hidden="1">'22년 참여예산사업 목록'!$A$3:$G$106</definedName>
    <definedName name="_xlnm.Print_Area" localSheetId="0">'22년 참여예산사업 목록'!$A$1:$G$106</definedName>
    <definedName name="_xlnm.Print_Titles" localSheetId="0">'22년 참여예산사업 목록'!$1:$3</definedName>
  </definedNames>
  <calcPr calcId="145621"/>
</workbook>
</file>

<file path=xl/calcChain.xml><?xml version="1.0" encoding="utf-8"?>
<calcChain xmlns="http://schemas.openxmlformats.org/spreadsheetml/2006/main">
  <c r="F74" i="1" l="1"/>
  <c r="F24" i="1"/>
  <c r="F4" i="1"/>
  <c r="D24" i="1"/>
  <c r="D4" i="1"/>
  <c r="D74" i="1"/>
</calcChain>
</file>

<file path=xl/sharedStrings.xml><?xml version="1.0" encoding="utf-8"?>
<sst xmlns="http://schemas.openxmlformats.org/spreadsheetml/2006/main" count="328" uniqueCount="273">
  <si>
    <t>다도문화 예절교육 프로그램</t>
  </si>
  <si>
    <t>진관동
(협치담당관)</t>
    <phoneticPr fontId="1" type="noConversion"/>
  </si>
  <si>
    <t>마을 환경운동가, 구파발 생태환경 지킴이 활동</t>
    <phoneticPr fontId="1" type="noConversion"/>
  </si>
  <si>
    <t>진관동</t>
  </si>
  <si>
    <t>수색동
(협치담당관)</t>
    <phoneticPr fontId="1" type="noConversion"/>
  </si>
  <si>
    <t>물빛마을 물물마켓</t>
  </si>
  <si>
    <t>수색동</t>
    <phoneticPr fontId="5" type="noConversion"/>
  </si>
  <si>
    <t>장애인과 함께 하는 리폼교실</t>
  </si>
  <si>
    <t>증산동
(협치담당관)</t>
    <phoneticPr fontId="1" type="noConversion"/>
  </si>
  <si>
    <t>어르신 디지털 문해교육</t>
  </si>
  <si>
    <t>증산동</t>
    <phoneticPr fontId="5" type="noConversion"/>
  </si>
  <si>
    <t>신사2동
(협치담당관)</t>
    <phoneticPr fontId="1" type="noConversion"/>
  </si>
  <si>
    <t>신사2동</t>
    <phoneticPr fontId="5" type="noConversion"/>
  </si>
  <si>
    <t>신사1동
(협치담당관)</t>
    <phoneticPr fontId="1" type="noConversion"/>
  </si>
  <si>
    <t>주민스마트교육</t>
    <phoneticPr fontId="5" type="noConversion"/>
  </si>
  <si>
    <t>신사1동</t>
    <phoneticPr fontId="5" type="noConversion"/>
  </si>
  <si>
    <t>역촌동
(협치담당관)</t>
    <phoneticPr fontId="1" type="noConversion"/>
  </si>
  <si>
    <t>우리동네 배움터 사랑방</t>
  </si>
  <si>
    <t>역촌동</t>
    <phoneticPr fontId="5" type="noConversion"/>
  </si>
  <si>
    <t>응암3동
(협치담당관)</t>
    <phoneticPr fontId="1" type="noConversion"/>
  </si>
  <si>
    <t>자원순환에서 탄소중립까지 - 에코디자이너 과정</t>
    <phoneticPr fontId="1" type="noConversion"/>
  </si>
  <si>
    <t>응암3동</t>
    <phoneticPr fontId="5" type="noConversion"/>
  </si>
  <si>
    <t>독거 어르신 반찬꾸러미 전달</t>
  </si>
  <si>
    <t>응암2동
(협치담당관)</t>
    <phoneticPr fontId="1" type="noConversion"/>
  </si>
  <si>
    <t>일상 속 작은 변화 (천연수세미 · EM 친환경 교육)</t>
    <phoneticPr fontId="1" type="noConversion"/>
  </si>
  <si>
    <t>응암2동</t>
    <phoneticPr fontId="5" type="noConversion"/>
  </si>
  <si>
    <t>응암1동
(협치담당관)</t>
    <phoneticPr fontId="1" type="noConversion"/>
  </si>
  <si>
    <t xml:space="preserve">헌혈! 나누면 힘이 됩니다. </t>
  </si>
  <si>
    <t>응암1동</t>
    <phoneticPr fontId="5" type="noConversion"/>
  </si>
  <si>
    <t>대조동
(협치담당관)</t>
    <phoneticPr fontId="1" type="noConversion"/>
  </si>
  <si>
    <t>대조동</t>
    <phoneticPr fontId="5" type="noConversion"/>
  </si>
  <si>
    <t xml:space="preserve">시원싹뚝 ~ </t>
  </si>
  <si>
    <t>구산동
(협치담당관)</t>
    <phoneticPr fontId="1" type="noConversion"/>
  </si>
  <si>
    <t>책읽기, 어렵지 않아요.</t>
  </si>
  <si>
    <t>구산동</t>
    <phoneticPr fontId="5" type="noConversion"/>
  </si>
  <si>
    <t>갈현2동
(협치담당관)</t>
    <phoneticPr fontId="1" type="noConversion"/>
  </si>
  <si>
    <t>갈현2동 숲속마을 음악회 ‘나도 카수다’</t>
  </si>
  <si>
    <t>헌법이랑 친구맺자</t>
  </si>
  <si>
    <t>갈현동 재개발구역의 추억을 나눠요</t>
  </si>
  <si>
    <t>갈곡리 업사이클 창작 공작실</t>
  </si>
  <si>
    <t>갈현1동
(협치담당관)</t>
    <phoneticPr fontId="1" type="noConversion"/>
  </si>
  <si>
    <t>워킹스쿨</t>
  </si>
  <si>
    <t>갈현1동</t>
    <phoneticPr fontId="5" type="noConversion"/>
  </si>
  <si>
    <t>동네 바리스타</t>
  </si>
  <si>
    <t>재활용 분리과정 견학</t>
  </si>
  <si>
    <t>우리마을 목공예</t>
  </si>
  <si>
    <t>불광2동
(협치담당관)</t>
    <phoneticPr fontId="1" type="noConversion"/>
  </si>
  <si>
    <t>불광2동</t>
    <phoneticPr fontId="5" type="noConversion"/>
  </si>
  <si>
    <t>빔(beam)마실</t>
  </si>
  <si>
    <t>깨끗한 우리집을 부탁해</t>
  </si>
  <si>
    <t>불광1동
(협치담당관)</t>
    <phoneticPr fontId="1" type="noConversion"/>
  </si>
  <si>
    <t>지구를 지켜라</t>
  </si>
  <si>
    <t>불광1동</t>
    <phoneticPr fontId="5" type="noConversion"/>
  </si>
  <si>
    <t>녹번동
(협치담당관)</t>
    <phoneticPr fontId="1" type="noConversion"/>
  </si>
  <si>
    <t>어린이, 청소년 식물해설사</t>
    <phoneticPr fontId="5" type="noConversion"/>
  </si>
  <si>
    <t>녹번동</t>
    <phoneticPr fontId="5" type="noConversion"/>
  </si>
  <si>
    <t>중장년의 인문학</t>
  </si>
  <si>
    <t>고등학생 장애체험교육</t>
  </si>
  <si>
    <t>진관동
(협치담당관)</t>
    <phoneticPr fontId="1" type="noConversion"/>
  </si>
  <si>
    <t>손으로 말하는 꽃(진관동 유치원 수화교육)</t>
    <phoneticPr fontId="1" type="noConversion"/>
  </si>
  <si>
    <t>진관동 문화마라톤</t>
  </si>
  <si>
    <t>문화관광과</t>
  </si>
  <si>
    <t>우리동네 문학작가</t>
  </si>
  <si>
    <t>공원녹지과</t>
  </si>
  <si>
    <t>봉산둘레길 진입로 및 등산로 정비</t>
  </si>
  <si>
    <t>수색동
(협치담당관)</t>
    <phoneticPr fontId="1" type="noConversion"/>
  </si>
  <si>
    <t>우리동네 주민을 위한 건강 프로그램</t>
  </si>
  <si>
    <t>도로과</t>
  </si>
  <si>
    <t>수색동</t>
  </si>
  <si>
    <t>증산동
(자치안전과)</t>
    <phoneticPr fontId="1" type="noConversion"/>
  </si>
  <si>
    <t>문화예술로 소통하는 마을</t>
  </si>
  <si>
    <t>주민 공유공간 조성</t>
  </si>
  <si>
    <t>도시경관과</t>
  </si>
  <si>
    <t>밤길 수호천사</t>
  </si>
  <si>
    <t>자원순환과</t>
  </si>
  <si>
    <t>확그냥 막그냥 찍어부러</t>
  </si>
  <si>
    <t>증산동</t>
  </si>
  <si>
    <t>신나는 전래놀이 어울마당</t>
  </si>
  <si>
    <t>소중한 우리 아이들을 위한 공동교육</t>
  </si>
  <si>
    <t>행복한 부모학교</t>
  </si>
  <si>
    <t>다함께 茶茶茶</t>
  </si>
  <si>
    <t>신사2동</t>
    <phoneticPr fontId="1" type="noConversion"/>
  </si>
  <si>
    <t>급경사 구간 태양광 액상제설장치 설치</t>
  </si>
  <si>
    <t>신사1동</t>
  </si>
  <si>
    <t>역촌동
(자치안전과)</t>
    <phoneticPr fontId="1" type="noConversion"/>
  </si>
  <si>
    <t>역촌동</t>
  </si>
  <si>
    <t>불법 쓰레기 투기 방지를 위한 cctv설치</t>
  </si>
  <si>
    <t>응암3동</t>
  </si>
  <si>
    <t>응암2동</t>
  </si>
  <si>
    <t>기쁨 두 배 요리 교실</t>
  </si>
  <si>
    <t>온난한 세상을 바꾸는 플라스틱 친구들</t>
  </si>
  <si>
    <t>응암1동</t>
  </si>
  <si>
    <t>공원녹지과</t>
    <phoneticPr fontId="1" type="noConversion"/>
  </si>
  <si>
    <t>대조청사마을마당 동네알림판 설치</t>
  </si>
  <si>
    <t>대조동
(자치안전과)</t>
    <phoneticPr fontId="1" type="noConversion"/>
  </si>
  <si>
    <t>함께하는 대조동(함대)</t>
  </si>
  <si>
    <t>책으로 여는 대통(대조통 소통)</t>
  </si>
  <si>
    <t>대조동</t>
  </si>
  <si>
    <t>수국사 주변 정비 사업</t>
  </si>
  <si>
    <t>봉산을 듣고, 만지고, 느끼는 세대</t>
  </si>
  <si>
    <t>60+ 시니어 모델 아카데미</t>
  </si>
  <si>
    <t>구산동</t>
  </si>
  <si>
    <t>좌월어린이공원 트릭아트 포토존 조성사업</t>
  </si>
  <si>
    <t>갈현2동</t>
  </si>
  <si>
    <t>갈곡리 아카이브</t>
  </si>
  <si>
    <t>갈곡리 썸머 페스티벌</t>
  </si>
  <si>
    <t>쾌적한 마을환경 지킴이 운영</t>
  </si>
  <si>
    <t>깨끗한 거리, 깨끗한 마을, 깨끗한 은평구</t>
  </si>
  <si>
    <t>갈현1동</t>
  </si>
  <si>
    <t>쏠라표지병 설치</t>
  </si>
  <si>
    <t>쓰레기 단속 CCTV 설치</t>
  </si>
  <si>
    <t>밝은 동네 만들기</t>
  </si>
  <si>
    <t>스마트정보과</t>
  </si>
  <si>
    <t>불광2동 방범용 CCTV 설치</t>
  </si>
  <si>
    <t>불광2동</t>
  </si>
  <si>
    <t>불광동 자투리 녹지 쉼터 정비</t>
  </si>
  <si>
    <t>어둠이 없는 불광1동</t>
  </si>
  <si>
    <t>불광1동</t>
  </si>
  <si>
    <t>도시경관과</t>
    <phoneticPr fontId="1" type="noConversion"/>
  </si>
  <si>
    <t>깔끔이 전봇대 설치</t>
  </si>
  <si>
    <t>지적과</t>
    <phoneticPr fontId="1" type="noConversion"/>
  </si>
  <si>
    <t>녹번동</t>
    <phoneticPr fontId="1" type="noConversion"/>
  </si>
  <si>
    <t>동 지역사업 49건</t>
    <phoneticPr fontId="1" type="noConversion"/>
  </si>
  <si>
    <t>은평구 청소년 텃밭 가꾸기</t>
  </si>
  <si>
    <t>감사담당관</t>
  </si>
  <si>
    <t>협치담당관</t>
  </si>
  <si>
    <t>가족정책과</t>
  </si>
  <si>
    <t>교통행정과</t>
  </si>
  <si>
    <t>어린이보호구역 LED 바닥신호등 설치</t>
  </si>
  <si>
    <t>가족 대상 다양한 독후활동 지원</t>
  </si>
  <si>
    <t>독서활동가 양성 및 책 읽어주기 활동 지원</t>
  </si>
  <si>
    <t>사회적 약자 도서구입비 지원 및 북큐레이터 연계</t>
  </si>
  <si>
    <t>어르신 대상 무인안내기 사용법 및 디지털 기기 활용 교육</t>
  </si>
  <si>
    <t>무섭지 않은 동네 만들기</t>
  </si>
  <si>
    <t>주민 안전 확보 및 이미지 개선</t>
  </si>
  <si>
    <t>은
평
구</t>
    <phoneticPr fontId="1" type="noConversion"/>
  </si>
  <si>
    <t xml:space="preserve">  </t>
  </si>
  <si>
    <t>구 정책사업 18건</t>
    <phoneticPr fontId="1" type="noConversion"/>
  </si>
  <si>
    <t>사 업 명</t>
  </si>
  <si>
    <t>사업위치</t>
    <phoneticPr fontId="1" type="noConversion"/>
  </si>
  <si>
    <t>연번</t>
  </si>
  <si>
    <t>추진부서(동)</t>
    <phoneticPr fontId="1" type="noConversion"/>
  </si>
  <si>
    <t>사업비(천원)</t>
    <phoneticPr fontId="1" type="noConversion"/>
  </si>
  <si>
    <t>사업진행률</t>
    <phoneticPr fontId="1" type="noConversion"/>
  </si>
  <si>
    <t>진행상황/추진계획</t>
    <phoneticPr fontId="1" type="noConversion"/>
  </si>
  <si>
    <t>언덕길 경사로 안전한 길</t>
    <phoneticPr fontId="1" type="noConversion"/>
  </si>
  <si>
    <t>책과 휴식이 있는 작은 정원</t>
    <phoneticPr fontId="1" type="noConversion"/>
  </si>
  <si>
    <t>동단위계획형 사업 32건</t>
    <phoneticPr fontId="1" type="noConversion"/>
  </si>
  <si>
    <t>ㅇ시설 준공 및 검수완료</t>
    <phoneticPr fontId="1" type="noConversion"/>
  </si>
  <si>
    <t>ㅇ준공 합동점검 및 보완조치 완료</t>
    <phoneticPr fontId="1" type="noConversion"/>
  </si>
  <si>
    <t>ㅇ공사 완료</t>
    <phoneticPr fontId="1" type="noConversion"/>
  </si>
  <si>
    <t>ㅇ공사완료</t>
    <phoneticPr fontId="1" type="noConversion"/>
  </si>
  <si>
    <t>ㅇ공유공간 조성공사 준공</t>
    <phoneticPr fontId="1" type="noConversion"/>
  </si>
  <si>
    <t>셉테드(CPTED)로 안전한 골목길 조성</t>
    <phoneticPr fontId="1" type="noConversion"/>
  </si>
  <si>
    <t>ㅇ무단투기 CCTV 설치 및 운영</t>
    <phoneticPr fontId="1" type="noConversion"/>
  </si>
  <si>
    <t>토끼굴 수색동 입구 펜스 설치</t>
    <phoneticPr fontId="1" type="noConversion"/>
  </si>
  <si>
    <t>신사2동
(시민교육과)</t>
    <phoneticPr fontId="1" type="noConversion"/>
  </si>
  <si>
    <t>ㅇ교육 실시완료</t>
    <phoneticPr fontId="1" type="noConversion"/>
  </si>
  <si>
    <t>불광1동
(자치안전과)</t>
    <phoneticPr fontId="1" type="noConversion"/>
  </si>
  <si>
    <t>진관동
(문화관광과)</t>
    <phoneticPr fontId="1" type="noConversion"/>
  </si>
  <si>
    <t>진관동
(생활체육과)</t>
    <phoneticPr fontId="1" type="noConversion"/>
  </si>
  <si>
    <t>진관동
(장애인복지과)</t>
    <phoneticPr fontId="1" type="noConversion"/>
  </si>
  <si>
    <t>진관동
(시민교육과)</t>
    <phoneticPr fontId="1" type="noConversion"/>
  </si>
  <si>
    <t>멋스럽고 아름다운 진관동의 숨은 포토존 찾기</t>
    <phoneticPr fontId="1" type="noConversion"/>
  </si>
  <si>
    <t>자원순환은평 만들기(무단투기 지역 계도 및 경고방송 이동형 CCTV 설치)</t>
    <phoneticPr fontId="1" type="noConversion"/>
  </si>
  <si>
    <t>ㅇ도서반납대여기, 도서검색기 설치 완료
ㅇ북카페 운영 자원활동가 활동중</t>
    <phoneticPr fontId="1" type="noConversion"/>
  </si>
  <si>
    <t>ㅇ공사완료</t>
    <phoneticPr fontId="1" type="noConversion"/>
  </si>
  <si>
    <t>ㅇ구립노인복지관 6개소(불광,갈현,대조,응암,역촌,신사)
교육완료</t>
    <phoneticPr fontId="1" type="noConversion"/>
  </si>
  <si>
    <t>사회적 소수자에 대한 인식 개선 교육</t>
    <phoneticPr fontId="1" type="noConversion"/>
  </si>
  <si>
    <t>스마트정보과</t>
    <phoneticPr fontId="1" type="noConversion"/>
  </si>
  <si>
    <t>갈현2동</t>
    <phoneticPr fontId="5" type="noConversion"/>
  </si>
  <si>
    <t>갈현2동 공원 피트니스 클럽 운영</t>
    <phoneticPr fontId="1" type="noConversion"/>
  </si>
  <si>
    <t>ㅇ공사 준공</t>
    <phoneticPr fontId="1" type="noConversion"/>
  </si>
  <si>
    <t>ㅇ기초반, 심화반 교육 총8회 시행 완료</t>
    <phoneticPr fontId="1" type="noConversion"/>
  </si>
  <si>
    <t>골목길 도로명주소 미니안내도 설치</t>
    <phoneticPr fontId="1" type="noConversion"/>
  </si>
  <si>
    <t>ㅇ사업완료</t>
    <phoneticPr fontId="1" type="noConversion"/>
  </si>
  <si>
    <t>ㅇ교육완료</t>
    <phoneticPr fontId="1" type="noConversion"/>
  </si>
  <si>
    <t>ㅇ설치완료</t>
    <phoneticPr fontId="1" type="noConversion"/>
  </si>
  <si>
    <t>ㅇ무단투기 CCTV 설치(20대) 및 운영</t>
    <phoneticPr fontId="1" type="noConversion"/>
  </si>
  <si>
    <t>대조동
(공원녹지과)</t>
    <phoneticPr fontId="1" type="noConversion"/>
  </si>
  <si>
    <t>ㅇ설치완료</t>
    <phoneticPr fontId="1" type="noConversion"/>
  </si>
  <si>
    <t>게이트 볼을 이용한 주민들의 생활체육 활성화</t>
    <phoneticPr fontId="5" type="noConversion"/>
  </si>
  <si>
    <t>응암1동
(협치담당관)</t>
    <phoneticPr fontId="1" type="noConversion"/>
  </si>
  <si>
    <t>특별한 방학 놀이터</t>
    <phoneticPr fontId="1" type="noConversion"/>
  </si>
  <si>
    <t>따뜻한 건강마을 신사2동</t>
    <phoneticPr fontId="1" type="noConversion"/>
  </si>
  <si>
    <t>ㅇ도서구입비 지원 및 북큐레이터 연계사업 홍보</t>
    <phoneticPr fontId="1" type="noConversion"/>
  </si>
  <si>
    <t>문학동네-작은도서관 큐레이터 양성</t>
    <phoneticPr fontId="1" type="noConversion"/>
  </si>
  <si>
    <t>문화관광과</t>
    <phoneticPr fontId="1" type="noConversion"/>
  </si>
  <si>
    <t>쓰레기 무단투기 단속용 이동식 CCTV 설치</t>
    <phoneticPr fontId="1" type="noConversion"/>
  </si>
  <si>
    <t>응암역 4번 출구 주변 보행자 통로 개선</t>
    <phoneticPr fontId="1" type="noConversion"/>
  </si>
  <si>
    <t>백련산 쉼터 조성 및 수목 표찰 부착 사업</t>
    <phoneticPr fontId="1" type="noConversion"/>
  </si>
  <si>
    <t>전통 장 담그기</t>
    <phoneticPr fontId="1" type="noConversion"/>
  </si>
  <si>
    <t>ㅇ안전난간 제거 및 판석 설치완료</t>
    <phoneticPr fontId="1" type="noConversion"/>
  </si>
  <si>
    <t>ㅇ표찰구매 설치 및 사업완료</t>
    <phoneticPr fontId="1" type="noConversion"/>
  </si>
  <si>
    <t>ㅇ교육 17회 진행</t>
    <phoneticPr fontId="1" type="noConversion"/>
  </si>
  <si>
    <t>ㅇ전래놀이 어울마당 프로그램 진행 완료</t>
    <phoneticPr fontId="1" type="noConversion"/>
  </si>
  <si>
    <t>ㅇ수료식 및 결과보고회 개최</t>
    <phoneticPr fontId="1" type="noConversion"/>
  </si>
  <si>
    <t>ㅇ프로그램 진행완료</t>
    <phoneticPr fontId="1" type="noConversion"/>
  </si>
  <si>
    <t>가족요리 교실</t>
    <phoneticPr fontId="1" type="noConversion"/>
  </si>
  <si>
    <t>ㅇ사업 완료</t>
    <phoneticPr fontId="1" type="noConversion"/>
  </si>
  <si>
    <t>ㅇ중장년 대상 인문학강좌 5회 교육완료</t>
    <phoneticPr fontId="1" type="noConversion"/>
  </si>
  <si>
    <t>청소년 자원봉사 활성화</t>
    <phoneticPr fontId="1" type="noConversion"/>
  </si>
  <si>
    <t>청소년 노동인권 교육</t>
    <phoneticPr fontId="1" type="noConversion"/>
  </si>
  <si>
    <t>ㅇ조성완료</t>
    <phoneticPr fontId="1" type="noConversion"/>
  </si>
  <si>
    <t>ㅇ강연 23회 진행 및 도서관 마을학교 후속모임 진행</t>
    <phoneticPr fontId="1" type="noConversion"/>
  </si>
  <si>
    <t>ㅇ각 구립도서관별 프로그램 진행완료</t>
    <phoneticPr fontId="1" type="noConversion"/>
  </si>
  <si>
    <t>ㅇ사업완료</t>
    <phoneticPr fontId="1" type="noConversion"/>
  </si>
  <si>
    <t>주거 취약계층을 위한 주거환경개선사업
‘안전한 우리집’</t>
    <phoneticPr fontId="1" type="noConversion"/>
  </si>
  <si>
    <t>ㅇ청소년 노동 인권 교육18회 진행완료</t>
    <phoneticPr fontId="1" type="noConversion"/>
  </si>
  <si>
    <t>ㅇ미니안내도 설치 완료</t>
    <phoneticPr fontId="1" type="noConversion"/>
  </si>
  <si>
    <t>ㅇ불법광고물 부착방지 시설물 설치완료</t>
    <phoneticPr fontId="1" type="noConversion"/>
  </si>
  <si>
    <t>ㅇ무단투기 CCTV 설치완료 및 운영</t>
    <phoneticPr fontId="1" type="noConversion"/>
  </si>
  <si>
    <t>ㅇ매월 환경정비활동 운영 및 앵봉산 대청소 완료</t>
    <phoneticPr fontId="1" type="noConversion"/>
  </si>
  <si>
    <t>ㅇ사업완료</t>
    <phoneticPr fontId="1" type="noConversion"/>
  </si>
  <si>
    <t>ㅇ환경교육 진행완료(총 6회)</t>
    <phoneticPr fontId="1" type="noConversion"/>
  </si>
  <si>
    <t>ㅇ요리교실 12차 진행완료 및 김장 나눔 완료</t>
    <phoneticPr fontId="1" type="noConversion"/>
  </si>
  <si>
    <t>ㅇ매실청 나눔, 인삼차, 도라지 생강차, 유자차 담금</t>
    <phoneticPr fontId="1" type="noConversion"/>
  </si>
  <si>
    <t>ㅇ교육 10회 진행</t>
    <phoneticPr fontId="1" type="noConversion"/>
  </si>
  <si>
    <t>ㅇ프로그램 완료</t>
    <phoneticPr fontId="1" type="noConversion"/>
  </si>
  <si>
    <t>ㅇ공사 준공</t>
    <phoneticPr fontId="1" type="noConversion"/>
  </si>
  <si>
    <t>ㅇ이태원 참사 관련 국가애도기간 중 행사로 사업중단
   (자치안전과-28141호, 2022.11.1.)</t>
    <phoneticPr fontId="1" type="noConversion"/>
  </si>
  <si>
    <t>ㅇ헌혈 및 캠페인 실시(총 5회)</t>
    <phoneticPr fontId="1" type="noConversion"/>
  </si>
  <si>
    <t>ㅇ숟가락리듬난타 수업 12회, 자서전쓰기 수업 8회,
   마을사진활동가 수업 15회 실시, 인생꿀팁수업 8회</t>
    <phoneticPr fontId="1" type="noConversion"/>
  </si>
  <si>
    <t>ㅇ물물마켓 2차 진행완료</t>
    <phoneticPr fontId="1" type="noConversion"/>
  </si>
  <si>
    <t>2022년 참여예산사업 추진현황(12월)</t>
    <phoneticPr fontId="5" type="noConversion"/>
  </si>
  <si>
    <t>강설 취약지역 태양광 액상 살포제 설치</t>
    <phoneticPr fontId="1" type="noConversion"/>
  </si>
  <si>
    <t>찾아가는 청소년 경제금융교실</t>
    <phoneticPr fontId="1" type="noConversion"/>
  </si>
  <si>
    <t>ㅇ장 담그기 및 140가구 나눔 완료</t>
    <phoneticPr fontId="1" type="noConversion"/>
  </si>
  <si>
    <t>ㅇ성과공유 및 결과보고 완료</t>
    <phoneticPr fontId="1" type="noConversion"/>
  </si>
  <si>
    <t>ㅇ교육완료</t>
    <phoneticPr fontId="1" type="noConversion"/>
  </si>
  <si>
    <t>어르신 건강개선 활동</t>
    <phoneticPr fontId="1" type="noConversion"/>
  </si>
  <si>
    <t>해피바이러스 아동복지 프로그램</t>
    <phoneticPr fontId="1" type="noConversion"/>
  </si>
  <si>
    <t>은평둘레길(북한산 구간) 정비사업</t>
    <phoneticPr fontId="1" type="noConversion"/>
  </si>
  <si>
    <t>ㅇ프로그램 완료 및 성과공유 영상 제작</t>
    <phoneticPr fontId="1" type="noConversion"/>
  </si>
  <si>
    <t>ㅇ수혜대상자 선발(90가구) 및 봉사 실시완료(총 18회)</t>
    <phoneticPr fontId="1" type="noConversion"/>
  </si>
  <si>
    <t>ㅇ무단투기 CCTV 설치 및 운영</t>
    <phoneticPr fontId="1" type="noConversion"/>
  </si>
  <si>
    <t>찾아가는 역촌 노노케어 봉사단 운영</t>
    <phoneticPr fontId="1" type="noConversion"/>
  </si>
  <si>
    <t>ㅇ프로그램 완료(총 12회)</t>
    <phoneticPr fontId="1" type="noConversion"/>
  </si>
  <si>
    <t>ㅇ초등반, 성인반 프로그램(각 4회) 및 달력제작완료</t>
    <phoneticPr fontId="1" type="noConversion"/>
  </si>
  <si>
    <t>ㅇ피트니스 클럽 운영(8회)완료 및 성과공유</t>
    <phoneticPr fontId="1" type="noConversion"/>
  </si>
  <si>
    <t>ㅇ프로그램 4회 완료 및 수료</t>
    <phoneticPr fontId="1" type="noConversion"/>
  </si>
  <si>
    <t>다같이 돌자, 동네 한바퀴</t>
    <phoneticPr fontId="1" type="noConversion"/>
  </si>
  <si>
    <t>ㅇ교육 완료(16차시) 및 리폼교실 성과공유</t>
    <phoneticPr fontId="1" type="noConversion"/>
  </si>
  <si>
    <t>ㅇ수도권매립지 관리공사 견학 및 
   재활용품 수거백 주민 배부완료(500개)</t>
    <phoneticPr fontId="1" type="noConversion"/>
  </si>
  <si>
    <t>시민교육과</t>
    <phoneticPr fontId="1" type="noConversion"/>
  </si>
  <si>
    <t>쓰레기 무단투기 CCTV</t>
    <phoneticPr fontId="1" type="noConversion"/>
  </si>
  <si>
    <t>ㅇ무단투기 CCTV 설치 및 운영</t>
    <phoneticPr fontId="1" type="noConversion"/>
  </si>
  <si>
    <t>ㅇ도배장판 봉사 및 도시락 배달 완료</t>
    <phoneticPr fontId="1" type="noConversion"/>
  </si>
  <si>
    <t>ㅇ우리동네 문학창작교실 작품집 제작 완료</t>
    <phoneticPr fontId="1" type="noConversion"/>
  </si>
  <si>
    <t>ㅇ공모전 완료 및 성과공유회</t>
    <phoneticPr fontId="1" type="noConversion"/>
  </si>
  <si>
    <t>ㅇ수어교육 진행완료</t>
    <phoneticPr fontId="1" type="noConversion"/>
  </si>
  <si>
    <t>ㅇ관내 하천지역 생태관리 및 환경정화활동 실시완료</t>
    <phoneticPr fontId="1" type="noConversion"/>
  </si>
  <si>
    <t>ㅇ성과공유 관련 캘린더 제작완료</t>
    <phoneticPr fontId="1" type="noConversion"/>
  </si>
  <si>
    <t>ㅇ사업평가 및 성과공유회 완료</t>
    <phoneticPr fontId="1" type="noConversion"/>
  </si>
  <si>
    <t>ㅇ실습 및 봉사활동 완료(총 5회)</t>
    <phoneticPr fontId="1" type="noConversion"/>
  </si>
  <si>
    <t>ㅇ청소년 참여예산 자원봉사 “V-액션 Hands-on” 완료</t>
    <phoneticPr fontId="1" type="noConversion"/>
  </si>
  <si>
    <t>ㅇ생태체험프로그램 교육완료 및 우수작 시상완료</t>
    <phoneticPr fontId="1" type="noConversion"/>
  </si>
  <si>
    <t>ㅇ관내고등학교 20개 학급 출강 완료</t>
    <phoneticPr fontId="1" type="noConversion"/>
  </si>
  <si>
    <t>ㅇ5개 권역별 프로그램 완료</t>
    <phoneticPr fontId="1" type="noConversion"/>
  </si>
  <si>
    <t>ㅇ사회적 소수자 인권 교육 연구회의 3회 완료
ㅇ4분기, 인권포럼 참여 활동 진행완료</t>
    <phoneticPr fontId="1" type="noConversion"/>
  </si>
  <si>
    <t>ㅇ미디어시설 조성공사 완료
ㅇ기존 &lt;함께하는 대조동 네이버밴드&gt;로 온라인 소통 
  활성화</t>
    <phoneticPr fontId="1" type="noConversion"/>
  </si>
  <si>
    <t>ㅇ설치완료 및 준공</t>
    <phoneticPr fontId="1" type="noConversion"/>
  </si>
  <si>
    <t>ㅇ프로그램 진행완료(총 10회)</t>
    <phoneticPr fontId="1" type="noConversion"/>
  </si>
  <si>
    <t>ㅇ프로그램 진행완료(총 8회)</t>
    <phoneticPr fontId="1" type="noConversion"/>
  </si>
  <si>
    <t>ㅇ사업완료</t>
    <phoneticPr fontId="1" type="noConversion"/>
  </si>
  <si>
    <t>ㅇ프로그램 진행완료 및 전시회 개최</t>
    <phoneticPr fontId="1" type="noConversion"/>
  </si>
  <si>
    <t>ㅇ사업완료 및 성과공유회 개최</t>
    <phoneticPr fontId="1" type="noConversion"/>
  </si>
  <si>
    <t>ㅇ겨울방학 프로그램 운영 완료</t>
    <phoneticPr fontId="1" type="noConversion"/>
  </si>
  <si>
    <t>ㅇ프로그램 종료(총 10회)</t>
    <phoneticPr fontId="1" type="noConversion"/>
  </si>
  <si>
    <t>ㅇEM친환경 교육 및 수세미 뜨기 교육완료(총 8회)
ㅇ환경꾸러미 제작 및 나눔 완료(총 60가구 전달)</t>
    <phoneticPr fontId="1" type="noConversion"/>
  </si>
  <si>
    <t>ㅇ독거어르신 반찬꾸러미 전달(총 6회)</t>
    <phoneticPr fontId="1" type="noConversion"/>
  </si>
  <si>
    <t>ㅇ자원순환 및 업사이클링 교육 실시 완료(총 11회)
ㅇ교육자료 및 수료자(23명) 인적 자원 활용 방안 추진</t>
    <phoneticPr fontId="1" type="noConversion"/>
  </si>
  <si>
    <t>ㅇ교육 완료(12차시/3회) 및 성과공유
ㅇ서울시 디지털배움터 스마트폰 교육 동아리 운영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</si>
</sst>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4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8"/>
      <name val="돋움"/>
      <family val="3"/>
      <charset val="129"/>
    </font>
    <font>
      <sz val="12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2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ajor"/>
    </font>
    <font>
      <sz val="18"/>
      <color indexed="8"/>
      <name val="HY헤드라인M"/>
      <family val="1"/>
      <charset val="129"/>
    </font>
    <font>
      <sz val="11"/>
      <color indexed="8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Arial"/>
      <family val="2"/>
    </font>
    <font>
      <b/>
      <sz val="12"/>
      <color theme="1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3"/>
      <name val="맑은 고딕"/>
      <family val="3"/>
      <charset val="129"/>
      <scheme val="major"/>
    </font>
    <font>
      <b/>
      <sz val="13"/>
      <color theme="1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b/>
      <sz val="15"/>
      <color rgb="FF0000FF"/>
      <name val="맑은 고딕"/>
      <family val="3"/>
      <charset val="129"/>
      <scheme val="major"/>
    </font>
    <font>
      <b/>
      <sz val="15"/>
      <color rgb="FF0000FF"/>
      <name val="맑은 고딕"/>
      <family val="3"/>
      <charset val="129"/>
    </font>
    <font>
      <sz val="15"/>
      <name val="맑은 고딕"/>
      <family val="3"/>
      <charset val="129"/>
    </font>
    <font>
      <sz val="10"/>
      <name val="맑은 고딕"/>
      <family val="3"/>
      <charset val="129"/>
      <scheme val="major"/>
    </font>
    <font>
      <sz val="15"/>
      <color rgb="FF0000FF"/>
      <name val="맑은 고딕"/>
      <family val="3"/>
      <charset val="129"/>
    </font>
    <font>
      <sz val="10"/>
      <color rgb="FFFF000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5"/>
      <name val="맑은 고딕"/>
      <family val="3"/>
      <charset val="129"/>
      <scheme val="major"/>
    </font>
    <font>
      <b/>
      <sz val="15"/>
      <name val="맑은 고딕"/>
      <family val="3"/>
      <charset val="129"/>
    </font>
    <font>
      <sz val="12"/>
      <color rgb="FFFF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F2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9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6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2" fillId="2" borderId="4" xfId="0" applyNumberFormat="1" applyFont="1" applyFill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0" fontId="3" fillId="3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 wrapText="1"/>
    </xf>
    <xf numFmtId="0" fontId="6" fillId="0" borderId="0" xfId="0" applyFont="1" applyFill="1">
      <alignment vertical="center"/>
    </xf>
    <xf numFmtId="3" fontId="7" fillId="2" borderId="9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justify" vertical="center" wrapText="1"/>
    </xf>
    <xf numFmtId="3" fontId="7" fillId="3" borderId="9" xfId="0" applyNumberFormat="1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7" fillId="3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8" xfId="0" applyFont="1" applyBorder="1">
      <alignment vertical="center"/>
    </xf>
    <xf numFmtId="0" fontId="4" fillId="2" borderId="8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10" fillId="3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15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17" fillId="2" borderId="8" xfId="0" applyFont="1" applyFill="1" applyBorder="1">
      <alignment vertical="center"/>
    </xf>
    <xf numFmtId="9" fontId="19" fillId="0" borderId="0" xfId="28" applyFont="1" applyAlignment="1">
      <alignment horizontal="center" vertical="center"/>
    </xf>
    <xf numFmtId="9" fontId="20" fillId="0" borderId="4" xfId="28" applyFont="1" applyBorder="1" applyAlignment="1">
      <alignment horizontal="center" vertical="center"/>
    </xf>
    <xf numFmtId="9" fontId="20" fillId="2" borderId="4" xfId="28" applyFont="1" applyFill="1" applyBorder="1" applyAlignment="1">
      <alignment horizontal="center" vertical="center"/>
    </xf>
    <xf numFmtId="9" fontId="21" fillId="2" borderId="4" xfId="28" applyFont="1" applyFill="1" applyBorder="1" applyAlignment="1">
      <alignment horizontal="center" vertical="center"/>
    </xf>
    <xf numFmtId="9" fontId="20" fillId="0" borderId="4" xfId="28" applyFont="1" applyFill="1" applyBorder="1" applyAlignment="1">
      <alignment horizontal="center" vertical="center"/>
    </xf>
    <xf numFmtId="9" fontId="22" fillId="2" borderId="4" xfId="28" applyFont="1" applyFill="1" applyBorder="1" applyAlignment="1">
      <alignment horizontal="center" vertical="center"/>
    </xf>
    <xf numFmtId="0" fontId="24" fillId="5" borderId="18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9" xfId="0" applyFont="1" applyFill="1" applyBorder="1" applyAlignment="1">
      <alignment horizontal="center" vertical="center" wrapText="1"/>
    </xf>
    <xf numFmtId="9" fontId="25" fillId="5" borderId="17" xfId="28" applyFont="1" applyFill="1" applyBorder="1" applyAlignment="1">
      <alignment horizontal="center" vertical="center"/>
    </xf>
    <xf numFmtId="0" fontId="25" fillId="5" borderId="16" xfId="0" applyFont="1" applyFill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justify" vertical="center" wrapText="1"/>
    </xf>
    <xf numFmtId="3" fontId="7" fillId="0" borderId="9" xfId="0" applyNumberFormat="1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7" fillId="0" borderId="4" xfId="0" applyNumberFormat="1" applyFont="1" applyFill="1" applyBorder="1" applyAlignment="1">
      <alignment horizontal="right" vertical="center" wrapText="1"/>
    </xf>
    <xf numFmtId="0" fontId="34" fillId="4" borderId="6" xfId="0" applyFont="1" applyFill="1" applyBorder="1" applyAlignment="1">
      <alignment horizontal="center" vertical="center" wrapText="1"/>
    </xf>
    <xf numFmtId="3" fontId="34" fillId="4" borderId="6" xfId="0" applyNumberFormat="1" applyFont="1" applyFill="1" applyBorder="1" applyAlignment="1">
      <alignment horizontal="right" vertical="center" wrapText="1"/>
    </xf>
    <xf numFmtId="0" fontId="34" fillId="4" borderId="5" xfId="0" applyFont="1" applyFill="1" applyBorder="1" applyAlignment="1">
      <alignment horizontal="center" vertical="center" wrapText="1"/>
    </xf>
    <xf numFmtId="0" fontId="34" fillId="4" borderId="11" xfId="0" applyFont="1" applyFill="1" applyBorder="1" applyAlignment="1">
      <alignment horizontal="center" vertical="center" wrapText="1"/>
    </xf>
    <xf numFmtId="3" fontId="34" fillId="4" borderId="11" xfId="0" applyNumberFormat="1" applyFont="1" applyFill="1" applyBorder="1" applyAlignment="1">
      <alignment horizontal="right" vertical="center" wrapText="1"/>
    </xf>
    <xf numFmtId="9" fontId="35" fillId="4" borderId="4" xfId="28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3" fontId="35" fillId="4" borderId="4" xfId="0" applyNumberFormat="1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justify" vertical="center" wrapText="1"/>
    </xf>
    <xf numFmtId="3" fontId="7" fillId="2" borderId="5" xfId="0" applyNumberFormat="1" applyFont="1" applyFill="1" applyBorder="1" applyAlignment="1">
      <alignment horizontal="right" vertical="center" wrapText="1"/>
    </xf>
    <xf numFmtId="0" fontId="29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 vertical="center"/>
    </xf>
    <xf numFmtId="176" fontId="18" fillId="2" borderId="4" xfId="0" applyNumberFormat="1" applyFont="1" applyFill="1" applyBorder="1" applyAlignment="1">
      <alignment horizontal="right" vertical="center"/>
    </xf>
    <xf numFmtId="9" fontId="23" fillId="2" borderId="4" xfId="28" applyFont="1" applyFill="1" applyBorder="1" applyAlignment="1">
      <alignment horizontal="center" vertical="center"/>
    </xf>
    <xf numFmtId="0" fontId="18" fillId="2" borderId="8" xfId="0" applyFont="1" applyFill="1" applyBorder="1">
      <alignment vertical="center"/>
    </xf>
    <xf numFmtId="3" fontId="7" fillId="3" borderId="4" xfId="0" applyNumberFormat="1" applyFont="1" applyFill="1" applyBorder="1" applyAlignment="1">
      <alignment horizontal="right" vertical="center" wrapText="1"/>
    </xf>
    <xf numFmtId="0" fontId="4" fillId="3" borderId="8" xfId="0" applyFont="1" applyFill="1" applyBorder="1">
      <alignment vertical="center"/>
    </xf>
    <xf numFmtId="9" fontId="20" fillId="3" borderId="4" xfId="28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 wrapText="1"/>
    </xf>
    <xf numFmtId="0" fontId="37" fillId="3" borderId="4" xfId="0" applyFont="1" applyFill="1" applyBorder="1" applyAlignment="1">
      <alignment horizontal="justify" vertical="center" wrapText="1"/>
    </xf>
    <xf numFmtId="3" fontId="37" fillId="3" borderId="4" xfId="0" applyNumberFormat="1" applyFont="1" applyFill="1" applyBorder="1" applyAlignment="1">
      <alignment horizontal="right" vertical="center" wrapText="1"/>
    </xf>
    <xf numFmtId="0" fontId="37" fillId="3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176" fontId="4" fillId="0" borderId="4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right" vertical="center"/>
    </xf>
    <xf numFmtId="176" fontId="2" fillId="0" borderId="4" xfId="0" applyNumberFormat="1" applyFont="1" applyFill="1" applyBorder="1" applyAlignment="1">
      <alignment horizontal="right" vertical="center"/>
    </xf>
    <xf numFmtId="9" fontId="2" fillId="0" borderId="4" xfId="28" applyFont="1" applyFill="1" applyBorder="1" applyAlignment="1">
      <alignment horizontal="center" vertical="center"/>
    </xf>
    <xf numFmtId="0" fontId="2" fillId="0" borderId="8" xfId="0" applyFont="1" applyFill="1" applyBorder="1">
      <alignment vertical="center"/>
    </xf>
    <xf numFmtId="9" fontId="22" fillId="0" borderId="4" xfId="28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35" fillId="4" borderId="12" xfId="0" applyFont="1" applyFill="1" applyBorder="1" applyAlignment="1">
      <alignment horizontal="center" vertical="center"/>
    </xf>
    <xf numFmtId="0" fontId="38" fillId="4" borderId="8" xfId="0" applyFont="1" applyFill="1" applyBorder="1">
      <alignment vertical="center"/>
    </xf>
    <xf numFmtId="0" fontId="34" fillId="4" borderId="13" xfId="0" applyFont="1" applyFill="1" applyBorder="1" applyAlignment="1">
      <alignment horizontal="center" vertical="center" wrapText="1"/>
    </xf>
    <xf numFmtId="0" fontId="34" fillId="4" borderId="14" xfId="0" applyFont="1" applyFill="1" applyBorder="1" applyAlignment="1">
      <alignment horizontal="center" vertical="center" wrapText="1"/>
    </xf>
    <xf numFmtId="0" fontId="34" fillId="4" borderId="15" xfId="0" applyFont="1" applyFill="1" applyBorder="1" applyAlignment="1">
      <alignment horizontal="center" vertical="center" wrapText="1"/>
    </xf>
    <xf numFmtId="9" fontId="22" fillId="0" borderId="4" xfId="28" applyFont="1" applyBorder="1" applyAlignment="1">
      <alignment horizontal="center" vertical="center"/>
    </xf>
    <xf numFmtId="0" fontId="18" fillId="0" borderId="8" xfId="0" applyFont="1" applyBorder="1">
      <alignment vertical="center"/>
    </xf>
    <xf numFmtId="20" fontId="6" fillId="0" borderId="0" xfId="0" applyNumberFormat="1" applyFont="1">
      <alignment vertical="center"/>
    </xf>
    <xf numFmtId="0" fontId="2" fillId="2" borderId="8" xfId="0" applyFont="1" applyFill="1" applyBorder="1" applyAlignment="1">
      <alignment vertical="center" wrapText="1"/>
    </xf>
    <xf numFmtId="0" fontId="18" fillId="2" borderId="8" xfId="0" applyFont="1" applyFill="1" applyBorder="1" applyAlignment="1">
      <alignment vertical="center" wrapText="1"/>
    </xf>
    <xf numFmtId="3" fontId="37" fillId="0" borderId="4" xfId="0" applyNumberFormat="1" applyFont="1" applyFill="1" applyBorder="1" applyAlignment="1">
      <alignment horizontal="right" vertical="center" wrapText="1"/>
    </xf>
    <xf numFmtId="0" fontId="39" fillId="0" borderId="8" xfId="0" applyFont="1" applyFill="1" applyBorder="1" applyAlignment="1">
      <alignment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41" fillId="4" borderId="20" xfId="0" applyFont="1" applyFill="1" applyBorder="1" applyAlignment="1">
      <alignment horizontal="center" vertical="center"/>
    </xf>
    <xf numFmtId="0" fontId="37" fillId="2" borderId="9" xfId="0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center" wrapText="1"/>
    </xf>
    <xf numFmtId="0" fontId="42" fillId="4" borderId="9" xfId="0" applyFont="1" applyFill="1" applyBorder="1">
      <alignment vertical="center"/>
    </xf>
    <xf numFmtId="0" fontId="43" fillId="0" borderId="0" xfId="0" applyFont="1" applyFill="1">
      <alignment vertical="center"/>
    </xf>
    <xf numFmtId="0" fontId="43" fillId="0" borderId="0" xfId="0" applyFont="1" applyBorder="1">
      <alignment vertical="center"/>
    </xf>
    <xf numFmtId="0" fontId="40" fillId="0" borderId="0" xfId="0" applyFont="1">
      <alignment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right" vertical="center"/>
    </xf>
    <xf numFmtId="9" fontId="22" fillId="2" borderId="1" xfId="28" applyFont="1" applyFill="1" applyBorder="1" applyAlignment="1">
      <alignment horizontal="center" vertical="center"/>
    </xf>
    <xf numFmtId="0" fontId="2" fillId="2" borderId="23" xfId="0" applyFont="1" applyFill="1" applyBorder="1">
      <alignment vertical="center"/>
    </xf>
    <xf numFmtId="0" fontId="18" fillId="0" borderId="8" xfId="0" applyFont="1" applyBorder="1" applyAlignment="1">
      <alignment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1" fillId="2" borderId="6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2" fillId="2" borderId="10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29" fillId="2" borderId="10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center" wrapText="1"/>
    </xf>
    <xf numFmtId="0" fontId="33" fillId="3" borderId="11" xfId="0" applyFont="1" applyFill="1" applyBorder="1" applyAlignment="1">
      <alignment horizontal="center" vertical="center" wrapText="1"/>
    </xf>
    <xf numFmtId="0" fontId="33" fillId="3" borderId="10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26" fillId="5" borderId="25" xfId="0" applyFont="1" applyFill="1" applyBorder="1" applyAlignment="1">
      <alignment horizontal="center" vertical="center"/>
    </xf>
    <xf numFmtId="0" fontId="26" fillId="5" borderId="26" xfId="0" applyFont="1" applyFill="1" applyBorder="1" applyAlignment="1">
      <alignment horizontal="center" vertical="center"/>
    </xf>
    <xf numFmtId="0" fontId="26" fillId="5" borderId="2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27" fillId="3" borderId="13" xfId="0" applyFont="1" applyFill="1" applyBorder="1" applyAlignment="1">
      <alignment horizontal="center" vertical="center" wrapText="1"/>
    </xf>
    <xf numFmtId="0" fontId="27" fillId="3" borderId="24" xfId="0" applyFont="1" applyFill="1" applyBorder="1" applyAlignment="1">
      <alignment horizontal="center" vertical="center" wrapText="1"/>
    </xf>
  </cellXfs>
  <cellStyles count="29">
    <cellStyle name="백분율" xfId="28" builtinId="5"/>
    <cellStyle name="표준" xfId="0" builtinId="0"/>
    <cellStyle name="표준 2" xfId="1"/>
    <cellStyle name="표준 2 10" xfId="2"/>
    <cellStyle name="표준 2 11" xfId="3"/>
    <cellStyle name="표준 2 12" xfId="4"/>
    <cellStyle name="표준 2 2" xfId="5"/>
    <cellStyle name="표준 2 3" xfId="6"/>
    <cellStyle name="표준 2 4" xfId="7"/>
    <cellStyle name="표준 2 5" xfId="8"/>
    <cellStyle name="표준 2 6" xfId="9"/>
    <cellStyle name="표준 2 7" xfId="10"/>
    <cellStyle name="표준 2 8" xfId="11"/>
    <cellStyle name="표준 2 9" xfId="12"/>
    <cellStyle name="표준 3" xfId="13"/>
    <cellStyle name="표준 3 2" xfId="14"/>
    <cellStyle name="표준 3 3" xfId="15"/>
    <cellStyle name="표준 3 4" xfId="16"/>
    <cellStyle name="표준 3 5" xfId="17"/>
    <cellStyle name="표준 3 6" xfId="18"/>
    <cellStyle name="표준 3 7" xfId="19"/>
    <cellStyle name="표준 3 8" xfId="20"/>
    <cellStyle name="표준 3 9" xfId="21"/>
    <cellStyle name="표준 4" xfId="22"/>
    <cellStyle name="표준 5" xfId="23"/>
    <cellStyle name="표준 6" xfId="24"/>
    <cellStyle name="표준 7" xfId="25"/>
    <cellStyle name="표준 8" xfId="26"/>
    <cellStyle name="표준 9" xfId="27"/>
  </cellStyles>
  <dxfs count="0"/>
  <tableStyles count="0" defaultTableStyle="TableStyleMedium2" defaultPivotStyle="PivotStyleLight16"/>
  <colors>
    <mruColors>
      <color rgb="FFCCFF99"/>
      <color rgb="FFFDCFE6"/>
      <color rgb="FFD0D1FC"/>
      <color rgb="FFFF6699"/>
      <color rgb="FF0000FF"/>
      <color rgb="FFF4E798"/>
      <color rgb="FFF5F397"/>
      <color rgb="FFFFCCFF"/>
      <color rgb="FF9999FF"/>
      <color rgb="FFECE70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O106"/>
  <sheetViews>
    <sheetView tabSelected="1" zoomScale="80" zoomScaleNormal="80" workbookViewId="0">
      <selection sqref="A1:G1"/>
    </sheetView>
  </sheetViews>
  <sheetFormatPr defaultRowHeight="21.75" customHeight="1"/>
  <cols>
    <col min="1" max="1" width="5.875" style="3" customWidth="1"/>
    <col min="2" max="2" width="10.125" style="3" customWidth="1"/>
    <col min="3" max="3" width="38.875" style="2" customWidth="1"/>
    <col min="4" max="4" width="14.125" style="1" customWidth="1"/>
    <col min="5" max="5" width="16.25" customWidth="1"/>
    <col min="6" max="6" width="14.75" style="33" customWidth="1"/>
    <col min="7" max="7" width="42.875" customWidth="1"/>
    <col min="8" max="8" width="9.625" bestFit="1" customWidth="1"/>
  </cols>
  <sheetData>
    <row r="1" spans="1:15" ht="33" customHeight="1" thickBot="1">
      <c r="A1" s="157" t="s">
        <v>224</v>
      </c>
      <c r="B1" s="158"/>
      <c r="C1" s="158"/>
      <c r="D1" s="158"/>
      <c r="E1" s="158"/>
      <c r="F1" s="158"/>
      <c r="G1" s="159"/>
      <c r="H1" s="27"/>
      <c r="I1" s="27"/>
      <c r="J1" s="27"/>
      <c r="K1" s="28"/>
      <c r="L1" s="28"/>
      <c r="M1" s="28"/>
      <c r="N1" s="28"/>
      <c r="O1" s="28"/>
    </row>
    <row r="2" spans="1:15" ht="17.25" customHeight="1" thickBot="1">
      <c r="A2" s="18"/>
      <c r="B2" s="18"/>
      <c r="C2" s="18"/>
      <c r="D2" s="19"/>
      <c r="E2" s="18"/>
      <c r="H2" s="28"/>
      <c r="I2" s="28"/>
      <c r="J2" s="28"/>
      <c r="K2" s="28"/>
      <c r="L2" s="28"/>
      <c r="M2" s="28"/>
      <c r="N2" s="28"/>
      <c r="O2" s="28"/>
    </row>
    <row r="3" spans="1:15" s="16" customFormat="1" ht="30" customHeight="1">
      <c r="A3" s="39" t="s">
        <v>140</v>
      </c>
      <c r="B3" s="40" t="s">
        <v>139</v>
      </c>
      <c r="C3" s="40" t="s">
        <v>138</v>
      </c>
      <c r="D3" s="40" t="s">
        <v>142</v>
      </c>
      <c r="E3" s="41" t="s">
        <v>141</v>
      </c>
      <c r="F3" s="42" t="s">
        <v>143</v>
      </c>
      <c r="G3" s="43" t="s">
        <v>144</v>
      </c>
      <c r="H3" s="29"/>
      <c r="I3" s="30"/>
      <c r="J3" s="30"/>
      <c r="K3" s="30"/>
      <c r="L3" s="30"/>
      <c r="M3" s="30"/>
      <c r="N3" s="30"/>
      <c r="O3" s="30"/>
    </row>
    <row r="4" spans="1:15" s="16" customFormat="1" ht="30" customHeight="1">
      <c r="A4" s="98"/>
      <c r="B4" s="100"/>
      <c r="C4" s="62" t="s">
        <v>137</v>
      </c>
      <c r="D4" s="63">
        <f>SUM(D5:D23)</f>
        <v>1968500</v>
      </c>
      <c r="E4" s="64" t="s">
        <v>136</v>
      </c>
      <c r="F4" s="67">
        <f>AVERAGE(F5:F23)</f>
        <v>1</v>
      </c>
      <c r="G4" s="97"/>
      <c r="H4" s="30"/>
      <c r="I4" s="30"/>
      <c r="J4" s="30"/>
      <c r="K4" s="30"/>
      <c r="L4" s="30"/>
      <c r="M4" s="30"/>
      <c r="N4" s="30"/>
      <c r="O4" s="30"/>
    </row>
    <row r="5" spans="1:15" s="17" customFormat="1" ht="30" customHeight="1">
      <c r="A5" s="162">
        <v>1</v>
      </c>
      <c r="B5" s="152" t="s">
        <v>135</v>
      </c>
      <c r="C5" s="160" t="s">
        <v>153</v>
      </c>
      <c r="D5" s="79">
        <v>200000</v>
      </c>
      <c r="E5" s="20" t="s">
        <v>169</v>
      </c>
      <c r="F5" s="81">
        <v>1</v>
      </c>
      <c r="G5" s="82" t="s">
        <v>177</v>
      </c>
      <c r="H5" s="31"/>
      <c r="I5" s="31"/>
      <c r="J5" s="31"/>
      <c r="K5" s="31"/>
      <c r="L5" s="31"/>
      <c r="M5" s="31"/>
      <c r="N5" s="31"/>
      <c r="O5" s="31"/>
    </row>
    <row r="6" spans="1:15" s="17" customFormat="1" ht="30" customHeight="1">
      <c r="A6" s="163"/>
      <c r="B6" s="153"/>
      <c r="C6" s="161"/>
      <c r="D6" s="79">
        <v>50000</v>
      </c>
      <c r="E6" s="20" t="s">
        <v>72</v>
      </c>
      <c r="F6" s="81">
        <v>1</v>
      </c>
      <c r="G6" s="80" t="s">
        <v>203</v>
      </c>
      <c r="H6" s="31"/>
      <c r="I6" s="31"/>
      <c r="J6" s="31"/>
      <c r="K6" s="31"/>
      <c r="L6" s="31"/>
      <c r="M6" s="31"/>
      <c r="N6" s="31"/>
      <c r="O6" s="31"/>
    </row>
    <row r="7" spans="1:15" s="17" customFormat="1" ht="30" customHeight="1">
      <c r="A7" s="44">
        <v>2</v>
      </c>
      <c r="B7" s="153"/>
      <c r="C7" s="13" t="s">
        <v>134</v>
      </c>
      <c r="D7" s="79">
        <v>40000</v>
      </c>
      <c r="E7" s="20" t="s">
        <v>72</v>
      </c>
      <c r="F7" s="81">
        <v>1</v>
      </c>
      <c r="G7" s="80" t="s">
        <v>151</v>
      </c>
      <c r="H7" s="31"/>
      <c r="I7" s="31"/>
      <c r="J7" s="31"/>
      <c r="K7" s="31"/>
      <c r="L7" s="31"/>
      <c r="M7" s="31"/>
      <c r="N7" s="31"/>
      <c r="O7" s="31"/>
    </row>
    <row r="8" spans="1:15" s="17" customFormat="1" ht="30" customHeight="1">
      <c r="A8" s="44">
        <v>3</v>
      </c>
      <c r="B8" s="153"/>
      <c r="C8" s="83" t="s">
        <v>133</v>
      </c>
      <c r="D8" s="84">
        <v>300000</v>
      </c>
      <c r="E8" s="85" t="s">
        <v>67</v>
      </c>
      <c r="F8" s="81">
        <v>1</v>
      </c>
      <c r="G8" s="80" t="s">
        <v>166</v>
      </c>
      <c r="H8" s="31"/>
      <c r="I8" s="31"/>
      <c r="J8" s="31"/>
      <c r="K8" s="31"/>
      <c r="L8" s="31"/>
      <c r="M8" s="31"/>
      <c r="N8" s="31"/>
      <c r="O8" s="31"/>
    </row>
    <row r="9" spans="1:15" s="17" customFormat="1" ht="30" customHeight="1">
      <c r="A9" s="44">
        <v>4</v>
      </c>
      <c r="B9" s="153"/>
      <c r="C9" s="13" t="s">
        <v>132</v>
      </c>
      <c r="D9" s="79">
        <v>5000</v>
      </c>
      <c r="E9" s="20" t="s">
        <v>112</v>
      </c>
      <c r="F9" s="81">
        <v>1</v>
      </c>
      <c r="G9" s="82" t="s">
        <v>167</v>
      </c>
      <c r="H9" s="31"/>
      <c r="I9" s="31"/>
      <c r="J9" s="31"/>
      <c r="K9" s="31"/>
      <c r="L9" s="31"/>
      <c r="M9" s="31"/>
      <c r="N9" s="31"/>
      <c r="O9" s="31"/>
    </row>
    <row r="10" spans="1:15" s="17" customFormat="1" ht="30" customHeight="1">
      <c r="A10" s="44">
        <v>5</v>
      </c>
      <c r="B10" s="153"/>
      <c r="C10" s="57" t="s">
        <v>131</v>
      </c>
      <c r="D10" s="61">
        <v>22000</v>
      </c>
      <c r="E10" s="108" t="s">
        <v>61</v>
      </c>
      <c r="F10" s="37">
        <v>1</v>
      </c>
      <c r="G10" s="25" t="s">
        <v>185</v>
      </c>
      <c r="H10" s="114"/>
      <c r="I10" s="31"/>
      <c r="J10" s="31"/>
      <c r="K10" s="31"/>
      <c r="L10" s="31"/>
      <c r="M10" s="31"/>
      <c r="N10" s="31"/>
      <c r="O10" s="31"/>
    </row>
    <row r="11" spans="1:15" s="17" customFormat="1" ht="30" customHeight="1">
      <c r="A11" s="44">
        <v>6</v>
      </c>
      <c r="B11" s="153"/>
      <c r="C11" s="57" t="s">
        <v>130</v>
      </c>
      <c r="D11" s="61">
        <v>16300</v>
      </c>
      <c r="E11" s="108" t="s">
        <v>61</v>
      </c>
      <c r="F11" s="37">
        <v>1</v>
      </c>
      <c r="G11" s="25" t="s">
        <v>204</v>
      </c>
      <c r="H11" s="31"/>
      <c r="I11" s="31"/>
      <c r="J11" s="31"/>
      <c r="K11" s="31"/>
      <c r="L11" s="31"/>
      <c r="M11" s="31"/>
      <c r="N11" s="31"/>
      <c r="O11" s="31"/>
    </row>
    <row r="12" spans="1:15" s="17" customFormat="1" ht="30" customHeight="1">
      <c r="A12" s="44">
        <v>7</v>
      </c>
      <c r="B12" s="153"/>
      <c r="C12" s="13" t="s">
        <v>129</v>
      </c>
      <c r="D12" s="79">
        <v>24400</v>
      </c>
      <c r="E12" s="85" t="s">
        <v>61</v>
      </c>
      <c r="F12" s="81">
        <v>1</v>
      </c>
      <c r="G12" s="80" t="s">
        <v>205</v>
      </c>
      <c r="H12" s="31"/>
      <c r="I12" s="31"/>
      <c r="J12" s="31"/>
      <c r="K12" s="31"/>
      <c r="L12" s="31"/>
      <c r="M12" s="31"/>
      <c r="N12" s="31"/>
      <c r="O12" s="31"/>
    </row>
    <row r="13" spans="1:15" s="17" customFormat="1" ht="30" customHeight="1">
      <c r="A13" s="44">
        <v>8</v>
      </c>
      <c r="B13" s="153"/>
      <c r="C13" s="13" t="s">
        <v>186</v>
      </c>
      <c r="D13" s="79">
        <v>20000</v>
      </c>
      <c r="E13" s="85" t="s">
        <v>187</v>
      </c>
      <c r="F13" s="81">
        <v>1</v>
      </c>
      <c r="G13" s="82" t="s">
        <v>206</v>
      </c>
    </row>
    <row r="14" spans="1:15" s="17" customFormat="1" ht="30" customHeight="1">
      <c r="A14" s="44">
        <v>9</v>
      </c>
      <c r="B14" s="153"/>
      <c r="C14" s="57" t="s">
        <v>232</v>
      </c>
      <c r="D14" s="61">
        <v>1000000</v>
      </c>
      <c r="E14" s="108" t="s">
        <v>63</v>
      </c>
      <c r="F14" s="37">
        <v>1</v>
      </c>
      <c r="G14" s="25" t="s">
        <v>151</v>
      </c>
      <c r="H14" s="114"/>
    </row>
    <row r="15" spans="1:15" s="17" customFormat="1" ht="30" customHeight="1">
      <c r="A15" s="44">
        <v>10</v>
      </c>
      <c r="B15" s="153"/>
      <c r="C15" s="13" t="s">
        <v>164</v>
      </c>
      <c r="D15" s="79">
        <v>80000</v>
      </c>
      <c r="E15" s="85" t="s">
        <v>74</v>
      </c>
      <c r="F15" s="81">
        <v>1</v>
      </c>
      <c r="G15" s="80" t="s">
        <v>178</v>
      </c>
    </row>
    <row r="16" spans="1:15" s="17" customFormat="1" ht="30" customHeight="1">
      <c r="A16" s="44">
        <v>11</v>
      </c>
      <c r="B16" s="153"/>
      <c r="C16" s="13" t="s">
        <v>128</v>
      </c>
      <c r="D16" s="79">
        <v>50000</v>
      </c>
      <c r="E16" s="85" t="s">
        <v>127</v>
      </c>
      <c r="F16" s="81">
        <v>1</v>
      </c>
      <c r="G16" s="82" t="s">
        <v>151</v>
      </c>
      <c r="J16" s="103"/>
    </row>
    <row r="17" spans="1:8" s="17" customFormat="1" ht="30" customHeight="1">
      <c r="A17" s="44">
        <v>12</v>
      </c>
      <c r="B17" s="153"/>
      <c r="C17" s="57" t="s">
        <v>225</v>
      </c>
      <c r="D17" s="61">
        <v>42000</v>
      </c>
      <c r="E17" s="108" t="s">
        <v>67</v>
      </c>
      <c r="F17" s="37">
        <v>1</v>
      </c>
      <c r="G17" s="25" t="s">
        <v>177</v>
      </c>
    </row>
    <row r="18" spans="1:8" s="17" customFormat="1" ht="30" customHeight="1">
      <c r="A18" s="44">
        <v>13</v>
      </c>
      <c r="B18" s="153"/>
      <c r="C18" s="60" t="s">
        <v>226</v>
      </c>
      <c r="D18" s="106">
        <v>21600</v>
      </c>
      <c r="E18" s="108" t="s">
        <v>244</v>
      </c>
      <c r="F18" s="37">
        <v>1</v>
      </c>
      <c r="G18" s="25" t="s">
        <v>257</v>
      </c>
      <c r="H18" s="114"/>
    </row>
    <row r="19" spans="1:8" s="17" customFormat="1" ht="30" customHeight="1">
      <c r="A19" s="44">
        <v>14</v>
      </c>
      <c r="B19" s="153"/>
      <c r="C19" s="60" t="s">
        <v>231</v>
      </c>
      <c r="D19" s="106">
        <v>50000</v>
      </c>
      <c r="E19" s="108" t="s">
        <v>126</v>
      </c>
      <c r="F19" s="37">
        <v>1</v>
      </c>
      <c r="G19" s="25" t="s">
        <v>258</v>
      </c>
      <c r="H19" s="114"/>
    </row>
    <row r="20" spans="1:8" s="17" customFormat="1" ht="30" customHeight="1">
      <c r="A20" s="44">
        <v>15</v>
      </c>
      <c r="B20" s="153"/>
      <c r="C20" s="60" t="s">
        <v>168</v>
      </c>
      <c r="D20" s="106">
        <v>8600</v>
      </c>
      <c r="E20" s="108" t="s">
        <v>124</v>
      </c>
      <c r="F20" s="37">
        <v>1</v>
      </c>
      <c r="G20" s="59" t="s">
        <v>259</v>
      </c>
    </row>
    <row r="21" spans="1:8" s="17" customFormat="1" ht="30" customHeight="1">
      <c r="A21" s="44">
        <v>16</v>
      </c>
      <c r="B21" s="153"/>
      <c r="C21" s="60" t="s">
        <v>201</v>
      </c>
      <c r="D21" s="106">
        <v>5000</v>
      </c>
      <c r="E21" s="108" t="s">
        <v>125</v>
      </c>
      <c r="F21" s="37">
        <v>1</v>
      </c>
      <c r="G21" s="25" t="s">
        <v>255</v>
      </c>
      <c r="H21" s="114"/>
    </row>
    <row r="22" spans="1:8" s="17" customFormat="1" ht="30" customHeight="1">
      <c r="A22" s="44">
        <v>17</v>
      </c>
      <c r="B22" s="153"/>
      <c r="C22" s="60" t="s">
        <v>202</v>
      </c>
      <c r="D22" s="106">
        <v>3600</v>
      </c>
      <c r="E22" s="108" t="s">
        <v>124</v>
      </c>
      <c r="F22" s="37">
        <v>1</v>
      </c>
      <c r="G22" s="25" t="s">
        <v>208</v>
      </c>
    </row>
    <row r="23" spans="1:8" s="17" customFormat="1" ht="30" customHeight="1">
      <c r="A23" s="44">
        <v>18</v>
      </c>
      <c r="B23" s="154"/>
      <c r="C23" s="60" t="s">
        <v>123</v>
      </c>
      <c r="D23" s="61">
        <v>30000</v>
      </c>
      <c r="E23" s="108" t="s">
        <v>63</v>
      </c>
      <c r="F23" s="37">
        <v>1</v>
      </c>
      <c r="G23" s="25" t="s">
        <v>256</v>
      </c>
    </row>
    <row r="24" spans="1:8" s="17" customFormat="1" ht="30" customHeight="1">
      <c r="A24" s="98"/>
      <c r="B24" s="99"/>
      <c r="C24" s="65" t="s">
        <v>122</v>
      </c>
      <c r="D24" s="66">
        <f>SUM(D25:D73)</f>
        <v>744676</v>
      </c>
      <c r="E24" s="109"/>
      <c r="F24" s="67">
        <f>AVERAGE(F25:F73)</f>
        <v>1</v>
      </c>
      <c r="G24" s="97"/>
    </row>
    <row r="25" spans="1:8" s="17" customFormat="1" ht="30" customHeight="1">
      <c r="A25" s="44">
        <v>1</v>
      </c>
      <c r="B25" s="155" t="s">
        <v>121</v>
      </c>
      <c r="C25" s="15" t="s">
        <v>174</v>
      </c>
      <c r="D25" s="12">
        <v>14950</v>
      </c>
      <c r="E25" s="85" t="s">
        <v>120</v>
      </c>
      <c r="F25" s="34">
        <v>1</v>
      </c>
      <c r="G25" s="23" t="s">
        <v>209</v>
      </c>
    </row>
    <row r="26" spans="1:8" s="17" customFormat="1" ht="30" customHeight="1">
      <c r="A26" s="44">
        <v>2</v>
      </c>
      <c r="B26" s="156"/>
      <c r="C26" s="15" t="s">
        <v>119</v>
      </c>
      <c r="D26" s="12">
        <v>25000</v>
      </c>
      <c r="E26" s="85" t="s">
        <v>118</v>
      </c>
      <c r="F26" s="81">
        <v>1</v>
      </c>
      <c r="G26" s="80" t="s">
        <v>210</v>
      </c>
    </row>
    <row r="27" spans="1:8" s="17" customFormat="1" ht="30" customHeight="1">
      <c r="A27" s="45">
        <v>3</v>
      </c>
      <c r="B27" s="144" t="s">
        <v>117</v>
      </c>
      <c r="C27" s="14" t="s">
        <v>116</v>
      </c>
      <c r="D27" s="10">
        <v>10960</v>
      </c>
      <c r="E27" s="110" t="s">
        <v>72</v>
      </c>
      <c r="F27" s="35">
        <v>1</v>
      </c>
      <c r="G27" s="24" t="s">
        <v>148</v>
      </c>
    </row>
    <row r="28" spans="1:8" s="16" customFormat="1" ht="30" customHeight="1">
      <c r="A28" s="45">
        <v>4</v>
      </c>
      <c r="B28" s="145"/>
      <c r="C28" s="14" t="s">
        <v>115</v>
      </c>
      <c r="D28" s="10">
        <v>27000</v>
      </c>
      <c r="E28" s="110" t="s">
        <v>63</v>
      </c>
      <c r="F28" s="36">
        <v>1</v>
      </c>
      <c r="G28" s="32" t="s">
        <v>149</v>
      </c>
    </row>
    <row r="29" spans="1:8" s="9" customFormat="1" ht="30" customHeight="1">
      <c r="A29" s="45">
        <v>5</v>
      </c>
      <c r="B29" s="146"/>
      <c r="C29" s="14" t="s">
        <v>146</v>
      </c>
      <c r="D29" s="10">
        <v>12000</v>
      </c>
      <c r="E29" s="110" t="s">
        <v>158</v>
      </c>
      <c r="F29" s="35">
        <v>1</v>
      </c>
      <c r="G29" s="24" t="s">
        <v>150</v>
      </c>
    </row>
    <row r="30" spans="1:8" s="9" customFormat="1" ht="30" customHeight="1">
      <c r="A30" s="44">
        <v>6</v>
      </c>
      <c r="B30" s="147" t="s">
        <v>114</v>
      </c>
      <c r="C30" s="15" t="s">
        <v>113</v>
      </c>
      <c r="D30" s="12">
        <v>19866</v>
      </c>
      <c r="E30" s="85" t="s">
        <v>112</v>
      </c>
      <c r="F30" s="81">
        <v>1</v>
      </c>
      <c r="G30" s="80" t="s">
        <v>177</v>
      </c>
    </row>
    <row r="31" spans="1:8" s="9" customFormat="1" ht="30" customHeight="1">
      <c r="A31" s="44">
        <v>7</v>
      </c>
      <c r="B31" s="148"/>
      <c r="C31" s="15" t="s">
        <v>111</v>
      </c>
      <c r="D31" s="12">
        <v>12000</v>
      </c>
      <c r="E31" s="85" t="s">
        <v>67</v>
      </c>
      <c r="F31" s="81">
        <v>1</v>
      </c>
      <c r="G31" s="80" t="s">
        <v>151</v>
      </c>
    </row>
    <row r="32" spans="1:8" s="9" customFormat="1" ht="30" customHeight="1">
      <c r="A32" s="44">
        <v>8</v>
      </c>
      <c r="B32" s="148"/>
      <c r="C32" s="15" t="s">
        <v>110</v>
      </c>
      <c r="D32" s="12">
        <v>5000</v>
      </c>
      <c r="E32" s="85" t="s">
        <v>74</v>
      </c>
      <c r="F32" s="81">
        <v>1</v>
      </c>
      <c r="G32" s="80" t="s">
        <v>211</v>
      </c>
    </row>
    <row r="33" spans="1:8" s="9" customFormat="1" ht="30" customHeight="1">
      <c r="A33" s="44">
        <v>9</v>
      </c>
      <c r="B33" s="149"/>
      <c r="C33" s="60" t="s">
        <v>109</v>
      </c>
      <c r="D33" s="58">
        <v>10000</v>
      </c>
      <c r="E33" s="108" t="s">
        <v>72</v>
      </c>
      <c r="F33" s="37">
        <v>1</v>
      </c>
      <c r="G33" s="25" t="s">
        <v>148</v>
      </c>
    </row>
    <row r="34" spans="1:8" s="9" customFormat="1" ht="30" customHeight="1">
      <c r="A34" s="45">
        <v>10</v>
      </c>
      <c r="B34" s="144" t="s">
        <v>108</v>
      </c>
      <c r="C34" s="14" t="s">
        <v>107</v>
      </c>
      <c r="D34" s="10">
        <v>20000</v>
      </c>
      <c r="E34" s="110" t="s">
        <v>74</v>
      </c>
      <c r="F34" s="35">
        <v>1</v>
      </c>
      <c r="G34" s="24" t="s">
        <v>154</v>
      </c>
    </row>
    <row r="35" spans="1:8" s="9" customFormat="1" ht="30" customHeight="1">
      <c r="A35" s="45">
        <v>11</v>
      </c>
      <c r="B35" s="145"/>
      <c r="C35" s="14" t="s">
        <v>106</v>
      </c>
      <c r="D35" s="10">
        <v>5000</v>
      </c>
      <c r="E35" s="110" t="s">
        <v>40</v>
      </c>
      <c r="F35" s="35">
        <v>1</v>
      </c>
      <c r="G35" s="86" t="s">
        <v>212</v>
      </c>
    </row>
    <row r="36" spans="1:8" s="9" customFormat="1" ht="30" customHeight="1">
      <c r="A36" s="45">
        <v>12</v>
      </c>
      <c r="B36" s="145"/>
      <c r="C36" s="14" t="s">
        <v>105</v>
      </c>
      <c r="D36" s="10">
        <v>15000</v>
      </c>
      <c r="E36" s="110" t="s">
        <v>40</v>
      </c>
      <c r="F36" s="35">
        <v>1</v>
      </c>
      <c r="G36" s="86" t="s">
        <v>175</v>
      </c>
    </row>
    <row r="37" spans="1:8" s="9" customFormat="1" ht="30" customHeight="1">
      <c r="A37" s="45">
        <v>13</v>
      </c>
      <c r="B37" s="146"/>
      <c r="C37" s="14" t="s">
        <v>104</v>
      </c>
      <c r="D37" s="10">
        <v>10000</v>
      </c>
      <c r="E37" s="110" t="s">
        <v>40</v>
      </c>
      <c r="F37" s="35">
        <v>1</v>
      </c>
      <c r="G37" s="86" t="s">
        <v>233</v>
      </c>
    </row>
    <row r="38" spans="1:8" s="9" customFormat="1" ht="30" customHeight="1">
      <c r="A38" s="44">
        <v>14</v>
      </c>
      <c r="B38" s="73" t="s">
        <v>103</v>
      </c>
      <c r="C38" s="60" t="s">
        <v>102</v>
      </c>
      <c r="D38" s="58">
        <v>50000</v>
      </c>
      <c r="E38" s="108" t="s">
        <v>63</v>
      </c>
      <c r="F38" s="37">
        <v>1</v>
      </c>
      <c r="G38" s="59" t="s">
        <v>213</v>
      </c>
    </row>
    <row r="39" spans="1:8" s="9" customFormat="1" ht="30" customHeight="1">
      <c r="A39" s="45">
        <v>15</v>
      </c>
      <c r="B39" s="144" t="s">
        <v>101</v>
      </c>
      <c r="C39" s="14" t="s">
        <v>100</v>
      </c>
      <c r="D39" s="10">
        <v>6000</v>
      </c>
      <c r="E39" s="110" t="s">
        <v>32</v>
      </c>
      <c r="F39" s="35">
        <v>1</v>
      </c>
      <c r="G39" s="86" t="s">
        <v>175</v>
      </c>
    </row>
    <row r="40" spans="1:8" s="9" customFormat="1" ht="30" customHeight="1">
      <c r="A40" s="45">
        <v>16</v>
      </c>
      <c r="B40" s="145"/>
      <c r="C40" s="14" t="s">
        <v>99</v>
      </c>
      <c r="D40" s="10">
        <v>7100</v>
      </c>
      <c r="E40" s="110" t="s">
        <v>32</v>
      </c>
      <c r="F40" s="35">
        <v>1</v>
      </c>
      <c r="G40" s="86" t="s">
        <v>175</v>
      </c>
    </row>
    <row r="41" spans="1:8" s="9" customFormat="1" ht="30" customHeight="1">
      <c r="A41" s="45">
        <v>17</v>
      </c>
      <c r="B41" s="146"/>
      <c r="C41" s="14" t="s">
        <v>98</v>
      </c>
      <c r="D41" s="10">
        <v>24000</v>
      </c>
      <c r="E41" s="110" t="s">
        <v>92</v>
      </c>
      <c r="F41" s="35">
        <v>1</v>
      </c>
      <c r="G41" s="24" t="s">
        <v>172</v>
      </c>
    </row>
    <row r="42" spans="1:8" s="9" customFormat="1" ht="30" customHeight="1">
      <c r="A42" s="44">
        <v>18</v>
      </c>
      <c r="B42" s="147" t="s">
        <v>97</v>
      </c>
      <c r="C42" s="60" t="s">
        <v>96</v>
      </c>
      <c r="D42" s="58">
        <v>20000</v>
      </c>
      <c r="E42" s="108" t="s">
        <v>94</v>
      </c>
      <c r="F42" s="37">
        <v>1</v>
      </c>
      <c r="G42" s="59" t="s">
        <v>165</v>
      </c>
    </row>
    <row r="43" spans="1:8" s="9" customFormat="1" ht="40.5">
      <c r="A43" s="44">
        <v>19</v>
      </c>
      <c r="B43" s="148"/>
      <c r="C43" s="60" t="s">
        <v>95</v>
      </c>
      <c r="D43" s="58">
        <v>15000</v>
      </c>
      <c r="E43" s="108" t="s">
        <v>94</v>
      </c>
      <c r="F43" s="37">
        <v>1</v>
      </c>
      <c r="G43" s="59" t="s">
        <v>260</v>
      </c>
      <c r="H43" s="113"/>
    </row>
    <row r="44" spans="1:8" s="9" customFormat="1" ht="30" customHeight="1">
      <c r="A44" s="44">
        <v>20</v>
      </c>
      <c r="B44" s="149"/>
      <c r="C44" s="57" t="s">
        <v>93</v>
      </c>
      <c r="D44" s="58">
        <v>15000</v>
      </c>
      <c r="E44" s="108" t="s">
        <v>179</v>
      </c>
      <c r="F44" s="37">
        <v>1</v>
      </c>
      <c r="G44" s="25" t="s">
        <v>180</v>
      </c>
    </row>
    <row r="45" spans="1:8" s="9" customFormat="1" ht="30" customHeight="1">
      <c r="A45" s="45">
        <v>21</v>
      </c>
      <c r="B45" s="144" t="s">
        <v>91</v>
      </c>
      <c r="C45" s="11" t="s">
        <v>90</v>
      </c>
      <c r="D45" s="10">
        <v>6700</v>
      </c>
      <c r="E45" s="110" t="s">
        <v>26</v>
      </c>
      <c r="F45" s="35">
        <v>1</v>
      </c>
      <c r="G45" s="24" t="s">
        <v>214</v>
      </c>
    </row>
    <row r="46" spans="1:8" s="9" customFormat="1" ht="30" customHeight="1">
      <c r="A46" s="45">
        <v>22</v>
      </c>
      <c r="B46" s="145"/>
      <c r="C46" s="11" t="s">
        <v>189</v>
      </c>
      <c r="D46" s="10">
        <v>10000</v>
      </c>
      <c r="E46" s="110" t="s">
        <v>67</v>
      </c>
      <c r="F46" s="35">
        <v>1</v>
      </c>
      <c r="G46" s="24" t="s">
        <v>192</v>
      </c>
    </row>
    <row r="47" spans="1:8" s="9" customFormat="1" ht="30" customHeight="1">
      <c r="A47" s="45">
        <v>23</v>
      </c>
      <c r="B47" s="145"/>
      <c r="C47" s="11" t="s">
        <v>190</v>
      </c>
      <c r="D47" s="10">
        <v>9500</v>
      </c>
      <c r="E47" s="110" t="s">
        <v>63</v>
      </c>
      <c r="F47" s="35">
        <v>1</v>
      </c>
      <c r="G47" s="24" t="s">
        <v>193</v>
      </c>
    </row>
    <row r="48" spans="1:8" s="9" customFormat="1" ht="30" customHeight="1">
      <c r="A48" s="45">
        <v>24</v>
      </c>
      <c r="B48" s="145"/>
      <c r="C48" s="11" t="s">
        <v>191</v>
      </c>
      <c r="D48" s="10">
        <v>16800</v>
      </c>
      <c r="E48" s="110" t="s">
        <v>26</v>
      </c>
      <c r="F48" s="35">
        <v>1</v>
      </c>
      <c r="G48" s="24" t="s">
        <v>227</v>
      </c>
    </row>
    <row r="49" spans="1:8" s="9" customFormat="1" ht="30" customHeight="1">
      <c r="A49" s="45">
        <v>25</v>
      </c>
      <c r="B49" s="146"/>
      <c r="C49" s="11" t="s">
        <v>89</v>
      </c>
      <c r="D49" s="10">
        <v>12000</v>
      </c>
      <c r="E49" s="110" t="s">
        <v>26</v>
      </c>
      <c r="F49" s="35">
        <v>1</v>
      </c>
      <c r="G49" s="24" t="s">
        <v>215</v>
      </c>
    </row>
    <row r="50" spans="1:8" s="9" customFormat="1" ht="30" customHeight="1">
      <c r="A50" s="44">
        <v>26</v>
      </c>
      <c r="B50" s="46" t="s">
        <v>88</v>
      </c>
      <c r="C50" s="57" t="s">
        <v>145</v>
      </c>
      <c r="D50" s="58">
        <v>50000</v>
      </c>
      <c r="E50" s="108" t="s">
        <v>67</v>
      </c>
      <c r="F50" s="37">
        <v>1</v>
      </c>
      <c r="G50" s="25" t="s">
        <v>261</v>
      </c>
    </row>
    <row r="51" spans="1:8" s="9" customFormat="1" ht="30" customHeight="1">
      <c r="A51" s="45">
        <v>27</v>
      </c>
      <c r="B51" s="47" t="s">
        <v>87</v>
      </c>
      <c r="C51" s="11" t="s">
        <v>86</v>
      </c>
      <c r="D51" s="10">
        <v>20000</v>
      </c>
      <c r="E51" s="110" t="s">
        <v>74</v>
      </c>
      <c r="F51" s="35">
        <v>1</v>
      </c>
      <c r="G51" s="24" t="s">
        <v>154</v>
      </c>
    </row>
    <row r="52" spans="1:8" s="9" customFormat="1" ht="30" customHeight="1">
      <c r="A52" s="44">
        <v>28</v>
      </c>
      <c r="B52" s="46" t="s">
        <v>85</v>
      </c>
      <c r="C52" s="57" t="s">
        <v>236</v>
      </c>
      <c r="D52" s="58">
        <v>50000</v>
      </c>
      <c r="E52" s="108" t="s">
        <v>84</v>
      </c>
      <c r="F52" s="37">
        <v>1</v>
      </c>
      <c r="G52" s="25" t="s">
        <v>234</v>
      </c>
    </row>
    <row r="53" spans="1:8" s="9" customFormat="1" ht="30" customHeight="1">
      <c r="A53" s="45">
        <v>29</v>
      </c>
      <c r="B53" s="144" t="s">
        <v>83</v>
      </c>
      <c r="C53" s="11" t="s">
        <v>188</v>
      </c>
      <c r="D53" s="10">
        <v>10000</v>
      </c>
      <c r="E53" s="110" t="s">
        <v>74</v>
      </c>
      <c r="F53" s="35">
        <v>1</v>
      </c>
      <c r="G53" s="24" t="s">
        <v>211</v>
      </c>
    </row>
    <row r="54" spans="1:8" s="9" customFormat="1" ht="30" customHeight="1">
      <c r="A54" s="45">
        <v>30</v>
      </c>
      <c r="B54" s="146"/>
      <c r="C54" s="11" t="s">
        <v>82</v>
      </c>
      <c r="D54" s="10">
        <v>40000</v>
      </c>
      <c r="E54" s="110" t="s">
        <v>67</v>
      </c>
      <c r="F54" s="35">
        <v>1</v>
      </c>
      <c r="G54" s="24" t="s">
        <v>177</v>
      </c>
    </row>
    <row r="55" spans="1:8" s="9" customFormat="1" ht="30" customHeight="1">
      <c r="A55" s="44">
        <v>31</v>
      </c>
      <c r="B55" s="147" t="s">
        <v>81</v>
      </c>
      <c r="C55" s="57" t="s">
        <v>80</v>
      </c>
      <c r="D55" s="58">
        <v>4480</v>
      </c>
      <c r="E55" s="108" t="s">
        <v>11</v>
      </c>
      <c r="F55" s="37">
        <v>1</v>
      </c>
      <c r="G55" s="25" t="s">
        <v>216</v>
      </c>
    </row>
    <row r="56" spans="1:8" s="9" customFormat="1" ht="30" customHeight="1">
      <c r="A56" s="44">
        <v>32</v>
      </c>
      <c r="B56" s="148"/>
      <c r="C56" s="57" t="s">
        <v>79</v>
      </c>
      <c r="D56" s="58">
        <v>9340</v>
      </c>
      <c r="E56" s="108" t="s">
        <v>156</v>
      </c>
      <c r="F56" s="37">
        <v>1</v>
      </c>
      <c r="G56" s="25" t="s">
        <v>194</v>
      </c>
    </row>
    <row r="57" spans="1:8" s="9" customFormat="1" ht="30" customHeight="1">
      <c r="A57" s="44">
        <v>33</v>
      </c>
      <c r="B57" s="148"/>
      <c r="C57" s="57" t="s">
        <v>78</v>
      </c>
      <c r="D57" s="58">
        <v>5000</v>
      </c>
      <c r="E57" s="108" t="s">
        <v>11</v>
      </c>
      <c r="F57" s="37">
        <v>1</v>
      </c>
      <c r="G57" s="25" t="s">
        <v>217</v>
      </c>
      <c r="H57" s="113"/>
    </row>
    <row r="58" spans="1:8" s="9" customFormat="1" ht="30" customHeight="1">
      <c r="A58" s="44">
        <v>34</v>
      </c>
      <c r="B58" s="148"/>
      <c r="C58" s="57" t="s">
        <v>77</v>
      </c>
      <c r="D58" s="58">
        <v>2000</v>
      </c>
      <c r="E58" s="108" t="s">
        <v>11</v>
      </c>
      <c r="F58" s="37">
        <v>1</v>
      </c>
      <c r="G58" s="25" t="s">
        <v>195</v>
      </c>
    </row>
    <row r="59" spans="1:8" s="9" customFormat="1" ht="30" customHeight="1">
      <c r="A59" s="44">
        <v>35</v>
      </c>
      <c r="B59" s="149"/>
      <c r="C59" s="57" t="s">
        <v>245</v>
      </c>
      <c r="D59" s="58">
        <v>25000</v>
      </c>
      <c r="E59" s="108" t="s">
        <v>74</v>
      </c>
      <c r="F59" s="37">
        <v>1</v>
      </c>
      <c r="G59" s="25" t="s">
        <v>246</v>
      </c>
    </row>
    <row r="60" spans="1:8" s="9" customFormat="1" ht="30" customHeight="1">
      <c r="A60" s="45">
        <v>36</v>
      </c>
      <c r="B60" s="144" t="s">
        <v>76</v>
      </c>
      <c r="C60" s="11" t="s">
        <v>75</v>
      </c>
      <c r="D60" s="10">
        <v>5500</v>
      </c>
      <c r="E60" s="110" t="s">
        <v>74</v>
      </c>
      <c r="F60" s="35">
        <v>1</v>
      </c>
      <c r="G60" s="24" t="s">
        <v>235</v>
      </c>
    </row>
    <row r="61" spans="1:8" s="9" customFormat="1" ht="30" customHeight="1">
      <c r="A61" s="45">
        <v>37</v>
      </c>
      <c r="B61" s="145"/>
      <c r="C61" s="11" t="s">
        <v>73</v>
      </c>
      <c r="D61" s="10">
        <v>14480</v>
      </c>
      <c r="E61" s="110" t="s">
        <v>72</v>
      </c>
      <c r="F61" s="35">
        <v>1</v>
      </c>
      <c r="G61" s="24" t="s">
        <v>148</v>
      </c>
    </row>
    <row r="62" spans="1:8" s="9" customFormat="1" ht="30" customHeight="1">
      <c r="A62" s="45">
        <v>38</v>
      </c>
      <c r="B62" s="145"/>
      <c r="C62" s="11" t="s">
        <v>71</v>
      </c>
      <c r="D62" s="10">
        <v>20000</v>
      </c>
      <c r="E62" s="110" t="s">
        <v>69</v>
      </c>
      <c r="F62" s="35">
        <v>1</v>
      </c>
      <c r="G62" s="24" t="s">
        <v>152</v>
      </c>
    </row>
    <row r="63" spans="1:8" s="9" customFormat="1" ht="30" customHeight="1">
      <c r="A63" s="45">
        <v>39</v>
      </c>
      <c r="B63" s="146"/>
      <c r="C63" s="14" t="s">
        <v>70</v>
      </c>
      <c r="D63" s="10">
        <v>10000</v>
      </c>
      <c r="E63" s="110" t="s">
        <v>69</v>
      </c>
      <c r="F63" s="35">
        <v>1</v>
      </c>
      <c r="G63" s="86" t="s">
        <v>228</v>
      </c>
    </row>
    <row r="64" spans="1:8" s="9" customFormat="1" ht="30.75" customHeight="1">
      <c r="A64" s="44">
        <v>40</v>
      </c>
      <c r="B64" s="147" t="s">
        <v>68</v>
      </c>
      <c r="C64" s="57" t="s">
        <v>155</v>
      </c>
      <c r="D64" s="58">
        <v>15000</v>
      </c>
      <c r="E64" s="108" t="s">
        <v>67</v>
      </c>
      <c r="F64" s="37">
        <v>1</v>
      </c>
      <c r="G64" s="59" t="s">
        <v>180</v>
      </c>
    </row>
    <row r="65" spans="1:8" s="9" customFormat="1" ht="30" customHeight="1">
      <c r="A65" s="44">
        <v>41</v>
      </c>
      <c r="B65" s="148"/>
      <c r="C65" s="57" t="s">
        <v>66</v>
      </c>
      <c r="D65" s="58">
        <v>9000</v>
      </c>
      <c r="E65" s="108" t="s">
        <v>65</v>
      </c>
      <c r="F65" s="37">
        <v>1</v>
      </c>
      <c r="G65" s="25" t="s">
        <v>218</v>
      </c>
    </row>
    <row r="66" spans="1:8" s="9" customFormat="1" ht="30" customHeight="1">
      <c r="A66" s="44">
        <v>42</v>
      </c>
      <c r="B66" s="148"/>
      <c r="C66" s="57" t="s">
        <v>207</v>
      </c>
      <c r="D66" s="58">
        <v>7000</v>
      </c>
      <c r="E66" s="108" t="s">
        <v>65</v>
      </c>
      <c r="F66" s="37">
        <v>1</v>
      </c>
      <c r="G66" s="25" t="s">
        <v>175</v>
      </c>
    </row>
    <row r="67" spans="1:8" s="9" customFormat="1" ht="30" customHeight="1">
      <c r="A67" s="44">
        <v>43</v>
      </c>
      <c r="B67" s="149"/>
      <c r="C67" s="57" t="s">
        <v>64</v>
      </c>
      <c r="D67" s="58">
        <v>19000</v>
      </c>
      <c r="E67" s="108" t="s">
        <v>63</v>
      </c>
      <c r="F67" s="37">
        <v>1</v>
      </c>
      <c r="G67" s="59" t="s">
        <v>219</v>
      </c>
    </row>
    <row r="68" spans="1:8" s="9" customFormat="1" ht="30" customHeight="1">
      <c r="A68" s="45">
        <v>44</v>
      </c>
      <c r="B68" s="144" t="s">
        <v>3</v>
      </c>
      <c r="C68" s="11" t="s">
        <v>62</v>
      </c>
      <c r="D68" s="10">
        <v>10000</v>
      </c>
      <c r="E68" s="110" t="s">
        <v>159</v>
      </c>
      <c r="F68" s="35">
        <v>1</v>
      </c>
      <c r="G68" s="24" t="s">
        <v>248</v>
      </c>
    </row>
    <row r="69" spans="1:8" s="9" customFormat="1" ht="30" customHeight="1">
      <c r="A69" s="45">
        <v>45</v>
      </c>
      <c r="B69" s="145"/>
      <c r="C69" s="11" t="s">
        <v>60</v>
      </c>
      <c r="D69" s="10">
        <v>9000</v>
      </c>
      <c r="E69" s="110" t="s">
        <v>160</v>
      </c>
      <c r="F69" s="35">
        <v>1</v>
      </c>
      <c r="G69" s="24" t="s">
        <v>199</v>
      </c>
    </row>
    <row r="70" spans="1:8" s="9" customFormat="1" ht="30" customHeight="1">
      <c r="A70" s="45">
        <v>46</v>
      </c>
      <c r="B70" s="145"/>
      <c r="C70" s="11" t="s">
        <v>163</v>
      </c>
      <c r="D70" s="10">
        <v>15000</v>
      </c>
      <c r="E70" s="110" t="s">
        <v>1</v>
      </c>
      <c r="F70" s="35">
        <v>1</v>
      </c>
      <c r="G70" s="24" t="s">
        <v>249</v>
      </c>
    </row>
    <row r="71" spans="1:8" s="9" customFormat="1" ht="30" customHeight="1">
      <c r="A71" s="45">
        <v>47</v>
      </c>
      <c r="B71" s="145"/>
      <c r="C71" s="11" t="s">
        <v>59</v>
      </c>
      <c r="D71" s="10">
        <v>5000</v>
      </c>
      <c r="E71" s="110" t="s">
        <v>58</v>
      </c>
      <c r="F71" s="35">
        <v>1</v>
      </c>
      <c r="G71" s="24" t="s">
        <v>250</v>
      </c>
    </row>
    <row r="72" spans="1:8" s="9" customFormat="1" ht="30" customHeight="1">
      <c r="A72" s="45">
        <v>48</v>
      </c>
      <c r="B72" s="145"/>
      <c r="C72" s="11" t="s">
        <v>57</v>
      </c>
      <c r="D72" s="10">
        <v>6000</v>
      </c>
      <c r="E72" s="110" t="s">
        <v>161</v>
      </c>
      <c r="F72" s="35">
        <v>1</v>
      </c>
      <c r="G72" s="24" t="s">
        <v>157</v>
      </c>
    </row>
    <row r="73" spans="1:8" s="9" customFormat="1" ht="30" customHeight="1">
      <c r="A73" s="48">
        <v>49</v>
      </c>
      <c r="B73" s="146"/>
      <c r="C73" s="71" t="s">
        <v>56</v>
      </c>
      <c r="D73" s="72">
        <v>5000</v>
      </c>
      <c r="E73" s="111" t="s">
        <v>162</v>
      </c>
      <c r="F73" s="35">
        <v>1</v>
      </c>
      <c r="G73" s="24" t="s">
        <v>200</v>
      </c>
    </row>
    <row r="74" spans="1:8" s="9" customFormat="1" ht="30" customHeight="1">
      <c r="A74" s="68"/>
      <c r="B74" s="96"/>
      <c r="C74" s="69" t="s">
        <v>147</v>
      </c>
      <c r="D74" s="70">
        <f>SUM(D75:D106)</f>
        <v>307500</v>
      </c>
      <c r="E74" s="112"/>
      <c r="F74" s="67">
        <f>AVERAGE(F75:F106)</f>
        <v>0.98124999999999996</v>
      </c>
      <c r="G74" s="97"/>
    </row>
    <row r="75" spans="1:8" s="9" customFormat="1" ht="30" customHeight="1">
      <c r="A75" s="49">
        <v>1</v>
      </c>
      <c r="B75" s="50" t="s">
        <v>55</v>
      </c>
      <c r="C75" s="74" t="s">
        <v>54</v>
      </c>
      <c r="D75" s="87">
        <v>20000</v>
      </c>
      <c r="E75" s="88" t="s">
        <v>53</v>
      </c>
      <c r="F75" s="37">
        <v>1</v>
      </c>
      <c r="G75" s="25" t="s">
        <v>196</v>
      </c>
    </row>
    <row r="76" spans="1:8" s="9" customFormat="1" ht="30" customHeight="1">
      <c r="A76" s="51">
        <v>2</v>
      </c>
      <c r="B76" s="123" t="s">
        <v>52</v>
      </c>
      <c r="C76" s="7" t="s">
        <v>51</v>
      </c>
      <c r="D76" s="89">
        <v>6000</v>
      </c>
      <c r="E76" s="137" t="s">
        <v>50</v>
      </c>
      <c r="F76" s="35">
        <v>1</v>
      </c>
      <c r="G76" s="24" t="s">
        <v>197</v>
      </c>
    </row>
    <row r="77" spans="1:8" ht="30" customHeight="1">
      <c r="A77" s="51">
        <v>3</v>
      </c>
      <c r="B77" s="150"/>
      <c r="C77" s="7" t="s">
        <v>49</v>
      </c>
      <c r="D77" s="4">
        <v>7000</v>
      </c>
      <c r="E77" s="138"/>
      <c r="F77" s="38">
        <v>1</v>
      </c>
      <c r="G77" s="26" t="s">
        <v>254</v>
      </c>
      <c r="H77" s="115"/>
    </row>
    <row r="78" spans="1:8" ht="30" customHeight="1">
      <c r="A78" s="51">
        <v>4</v>
      </c>
      <c r="B78" s="124"/>
      <c r="C78" s="7" t="s">
        <v>48</v>
      </c>
      <c r="D78" s="4">
        <v>7000</v>
      </c>
      <c r="E78" s="139"/>
      <c r="F78" s="38">
        <v>1</v>
      </c>
      <c r="G78" s="26" t="s">
        <v>175</v>
      </c>
    </row>
    <row r="79" spans="1:8" ht="30" customHeight="1">
      <c r="A79" s="52">
        <v>5</v>
      </c>
      <c r="B79" s="125" t="s">
        <v>47</v>
      </c>
      <c r="C79" s="74" t="s">
        <v>198</v>
      </c>
      <c r="D79" s="90">
        <v>5000</v>
      </c>
      <c r="E79" s="140" t="s">
        <v>46</v>
      </c>
      <c r="F79" s="93">
        <v>1</v>
      </c>
      <c r="G79" s="92" t="s">
        <v>262</v>
      </c>
    </row>
    <row r="80" spans="1:8" ht="30" customHeight="1">
      <c r="A80" s="52">
        <v>6</v>
      </c>
      <c r="B80" s="151"/>
      <c r="C80" s="74" t="s">
        <v>45</v>
      </c>
      <c r="D80" s="90">
        <v>7000</v>
      </c>
      <c r="E80" s="141"/>
      <c r="F80" s="93">
        <v>1</v>
      </c>
      <c r="G80" s="92" t="s">
        <v>229</v>
      </c>
    </row>
    <row r="81" spans="1:8" ht="30" customHeight="1">
      <c r="A81" s="52">
        <v>7</v>
      </c>
      <c r="B81" s="151"/>
      <c r="C81" s="74" t="s">
        <v>44</v>
      </c>
      <c r="D81" s="90">
        <v>3500</v>
      </c>
      <c r="E81" s="141"/>
      <c r="F81" s="93">
        <v>1</v>
      </c>
      <c r="G81" s="95" t="s">
        <v>243</v>
      </c>
      <c r="H81" s="115"/>
    </row>
    <row r="82" spans="1:8" ht="30" customHeight="1">
      <c r="A82" s="52">
        <v>8</v>
      </c>
      <c r="B82" s="126"/>
      <c r="C82" s="74" t="s">
        <v>43</v>
      </c>
      <c r="D82" s="90">
        <v>4500</v>
      </c>
      <c r="E82" s="142"/>
      <c r="F82" s="93">
        <v>1</v>
      </c>
      <c r="G82" s="92" t="s">
        <v>263</v>
      </c>
    </row>
    <row r="83" spans="1:8" ht="30" customHeight="1">
      <c r="A83" s="51">
        <v>9</v>
      </c>
      <c r="B83" s="123" t="s">
        <v>42</v>
      </c>
      <c r="C83" s="7" t="s">
        <v>41</v>
      </c>
      <c r="D83" s="4">
        <v>5000</v>
      </c>
      <c r="E83" s="130" t="s">
        <v>40</v>
      </c>
      <c r="F83" s="38">
        <v>1</v>
      </c>
      <c r="G83" s="26" t="s">
        <v>264</v>
      </c>
    </row>
    <row r="84" spans="1:8" ht="30" customHeight="1">
      <c r="A84" s="51">
        <v>10</v>
      </c>
      <c r="B84" s="150"/>
      <c r="C84" s="7" t="s">
        <v>230</v>
      </c>
      <c r="D84" s="4">
        <v>5000</v>
      </c>
      <c r="E84" s="143"/>
      <c r="F84" s="38">
        <v>1</v>
      </c>
      <c r="G84" s="86" t="s">
        <v>237</v>
      </c>
    </row>
    <row r="85" spans="1:8" ht="30" customHeight="1">
      <c r="A85" s="51">
        <v>11</v>
      </c>
      <c r="B85" s="150"/>
      <c r="C85" s="7" t="s">
        <v>39</v>
      </c>
      <c r="D85" s="4">
        <v>2000</v>
      </c>
      <c r="E85" s="143"/>
      <c r="F85" s="38">
        <v>1</v>
      </c>
      <c r="G85" s="86" t="s">
        <v>265</v>
      </c>
    </row>
    <row r="86" spans="1:8" ht="30" customHeight="1">
      <c r="A86" s="51">
        <v>12</v>
      </c>
      <c r="B86" s="150"/>
      <c r="C86" s="7" t="s">
        <v>38</v>
      </c>
      <c r="D86" s="4">
        <v>5000</v>
      </c>
      <c r="E86" s="143"/>
      <c r="F86" s="38">
        <v>1</v>
      </c>
      <c r="G86" s="86" t="s">
        <v>238</v>
      </c>
    </row>
    <row r="87" spans="1:8" ht="30" customHeight="1">
      <c r="A87" s="51">
        <v>13</v>
      </c>
      <c r="B87" s="124"/>
      <c r="C87" s="7" t="s">
        <v>37</v>
      </c>
      <c r="D87" s="4">
        <v>3000</v>
      </c>
      <c r="E87" s="131"/>
      <c r="F87" s="38">
        <v>1</v>
      </c>
      <c r="G87" s="86" t="s">
        <v>173</v>
      </c>
    </row>
    <row r="88" spans="1:8" ht="27">
      <c r="A88" s="52">
        <v>14</v>
      </c>
      <c r="B88" s="125" t="s">
        <v>170</v>
      </c>
      <c r="C88" s="74" t="s">
        <v>36</v>
      </c>
      <c r="D88" s="90">
        <v>15000</v>
      </c>
      <c r="E88" s="132" t="s">
        <v>35</v>
      </c>
      <c r="F88" s="91">
        <v>0.4</v>
      </c>
      <c r="G88" s="107" t="s">
        <v>220</v>
      </c>
    </row>
    <row r="89" spans="1:8" ht="30" customHeight="1">
      <c r="A89" s="52">
        <v>15</v>
      </c>
      <c r="B89" s="126"/>
      <c r="C89" s="74" t="s">
        <v>171</v>
      </c>
      <c r="D89" s="90">
        <v>5000</v>
      </c>
      <c r="E89" s="133"/>
      <c r="F89" s="93">
        <v>1</v>
      </c>
      <c r="G89" s="92" t="s">
        <v>239</v>
      </c>
    </row>
    <row r="90" spans="1:8" ht="30" customHeight="1">
      <c r="A90" s="51">
        <v>16</v>
      </c>
      <c r="B90" s="123" t="s">
        <v>34</v>
      </c>
      <c r="C90" s="7" t="s">
        <v>33</v>
      </c>
      <c r="D90" s="4">
        <v>12650</v>
      </c>
      <c r="E90" s="130" t="s">
        <v>32</v>
      </c>
      <c r="F90" s="38">
        <v>1</v>
      </c>
      <c r="G90" s="26" t="s">
        <v>266</v>
      </c>
    </row>
    <row r="91" spans="1:8" ht="30" customHeight="1">
      <c r="A91" s="51">
        <v>17</v>
      </c>
      <c r="B91" s="124"/>
      <c r="C91" s="7" t="s">
        <v>31</v>
      </c>
      <c r="D91" s="4">
        <v>6810</v>
      </c>
      <c r="E91" s="131"/>
      <c r="F91" s="38">
        <v>1</v>
      </c>
      <c r="G91" s="26" t="s">
        <v>253</v>
      </c>
    </row>
    <row r="92" spans="1:8" ht="30" customHeight="1">
      <c r="A92" s="52">
        <v>18</v>
      </c>
      <c r="B92" s="53" t="s">
        <v>30</v>
      </c>
      <c r="C92" s="74" t="s">
        <v>183</v>
      </c>
      <c r="D92" s="90">
        <v>20000</v>
      </c>
      <c r="E92" s="94" t="s">
        <v>29</v>
      </c>
      <c r="F92" s="93">
        <v>1</v>
      </c>
      <c r="G92" s="95" t="s">
        <v>267</v>
      </c>
    </row>
    <row r="93" spans="1:8" ht="30" customHeight="1">
      <c r="A93" s="51">
        <v>19</v>
      </c>
      <c r="B93" s="123" t="s">
        <v>28</v>
      </c>
      <c r="C93" s="7" t="s">
        <v>27</v>
      </c>
      <c r="D93" s="4">
        <v>10000</v>
      </c>
      <c r="E93" s="130" t="s">
        <v>182</v>
      </c>
      <c r="F93" s="38">
        <v>1</v>
      </c>
      <c r="G93" s="26" t="s">
        <v>221</v>
      </c>
    </row>
    <row r="94" spans="1:8" ht="30" customHeight="1">
      <c r="A94" s="51">
        <v>20</v>
      </c>
      <c r="B94" s="124"/>
      <c r="C94" s="8" t="s">
        <v>181</v>
      </c>
      <c r="D94" s="4">
        <v>10000</v>
      </c>
      <c r="E94" s="131"/>
      <c r="F94" s="38">
        <v>1</v>
      </c>
      <c r="G94" s="26" t="s">
        <v>268</v>
      </c>
    </row>
    <row r="95" spans="1:8" ht="30" customHeight="1">
      <c r="A95" s="52">
        <v>21</v>
      </c>
      <c r="B95" s="125" t="s">
        <v>25</v>
      </c>
      <c r="C95" s="122" t="s">
        <v>24</v>
      </c>
      <c r="D95" s="90">
        <v>10000</v>
      </c>
      <c r="E95" s="132" t="s">
        <v>23</v>
      </c>
      <c r="F95" s="101">
        <v>1</v>
      </c>
      <c r="G95" s="121" t="s">
        <v>269</v>
      </c>
    </row>
    <row r="96" spans="1:8" ht="30" customHeight="1">
      <c r="A96" s="52">
        <v>22</v>
      </c>
      <c r="B96" s="126"/>
      <c r="C96" s="6" t="s">
        <v>22</v>
      </c>
      <c r="D96" s="5">
        <v>10000</v>
      </c>
      <c r="E96" s="133"/>
      <c r="F96" s="101">
        <v>1</v>
      </c>
      <c r="G96" s="102" t="s">
        <v>270</v>
      </c>
    </row>
    <row r="97" spans="1:7" ht="30" customHeight="1">
      <c r="A97" s="51">
        <v>23</v>
      </c>
      <c r="B97" s="54" t="s">
        <v>21</v>
      </c>
      <c r="C97" s="8" t="s">
        <v>20</v>
      </c>
      <c r="D97" s="4">
        <v>12000</v>
      </c>
      <c r="E97" s="22" t="s">
        <v>19</v>
      </c>
      <c r="F97" s="38">
        <v>1</v>
      </c>
      <c r="G97" s="104" t="s">
        <v>271</v>
      </c>
    </row>
    <row r="98" spans="1:7" ht="30" customHeight="1">
      <c r="A98" s="49">
        <v>24</v>
      </c>
      <c r="B98" s="50" t="s">
        <v>18</v>
      </c>
      <c r="C98" s="74" t="s">
        <v>17</v>
      </c>
      <c r="D98" s="90">
        <v>20000</v>
      </c>
      <c r="E98" s="94" t="s">
        <v>16</v>
      </c>
      <c r="F98" s="93">
        <v>1</v>
      </c>
      <c r="G98" s="95" t="s">
        <v>222</v>
      </c>
    </row>
    <row r="99" spans="1:7" ht="30" customHeight="1">
      <c r="A99" s="51">
        <v>25</v>
      </c>
      <c r="B99" s="123" t="s">
        <v>15</v>
      </c>
      <c r="C99" s="7" t="s">
        <v>14</v>
      </c>
      <c r="D99" s="4">
        <v>8000</v>
      </c>
      <c r="E99" s="130" t="s">
        <v>13</v>
      </c>
      <c r="F99" s="38">
        <v>1</v>
      </c>
      <c r="G99" s="26" t="s">
        <v>176</v>
      </c>
    </row>
    <row r="100" spans="1:7" ht="30" customHeight="1">
      <c r="A100" s="51">
        <v>26</v>
      </c>
      <c r="B100" s="124"/>
      <c r="C100" s="7" t="s">
        <v>241</v>
      </c>
      <c r="D100" s="4">
        <v>12000</v>
      </c>
      <c r="E100" s="131"/>
      <c r="F100" s="38">
        <v>1</v>
      </c>
      <c r="G100" s="26" t="s">
        <v>240</v>
      </c>
    </row>
    <row r="101" spans="1:7" ht="30" customHeight="1">
      <c r="A101" s="52">
        <v>27</v>
      </c>
      <c r="B101" s="55" t="s">
        <v>12</v>
      </c>
      <c r="C101" s="74" t="s">
        <v>184</v>
      </c>
      <c r="D101" s="90">
        <v>12500</v>
      </c>
      <c r="E101" s="94" t="s">
        <v>11</v>
      </c>
      <c r="F101" s="93">
        <v>1</v>
      </c>
      <c r="G101" s="92" t="s">
        <v>247</v>
      </c>
    </row>
    <row r="102" spans="1:7" ht="30" customHeight="1">
      <c r="A102" s="51">
        <v>28</v>
      </c>
      <c r="B102" s="127" t="s">
        <v>10</v>
      </c>
      <c r="C102" s="75" t="s">
        <v>9</v>
      </c>
      <c r="D102" s="76">
        <v>10000</v>
      </c>
      <c r="E102" s="134" t="s">
        <v>8</v>
      </c>
      <c r="F102" s="77">
        <v>1</v>
      </c>
      <c r="G102" s="105" t="s">
        <v>272</v>
      </c>
    </row>
    <row r="103" spans="1:7" ht="30" customHeight="1">
      <c r="A103" s="51">
        <v>29</v>
      </c>
      <c r="B103" s="128"/>
      <c r="C103" s="75" t="s">
        <v>7</v>
      </c>
      <c r="D103" s="76">
        <v>10000</v>
      </c>
      <c r="E103" s="135"/>
      <c r="F103" s="77">
        <v>1</v>
      </c>
      <c r="G103" s="78" t="s">
        <v>242</v>
      </c>
    </row>
    <row r="104" spans="1:7" ht="30" customHeight="1">
      <c r="A104" s="52">
        <v>30</v>
      </c>
      <c r="B104" s="55" t="s">
        <v>6</v>
      </c>
      <c r="C104" s="6" t="s">
        <v>5</v>
      </c>
      <c r="D104" s="5">
        <v>20000</v>
      </c>
      <c r="E104" s="21" t="s">
        <v>4</v>
      </c>
      <c r="F104" s="101">
        <v>1</v>
      </c>
      <c r="G104" s="102" t="s">
        <v>223</v>
      </c>
    </row>
    <row r="105" spans="1:7" ht="30" customHeight="1">
      <c r="A105" s="51">
        <v>31</v>
      </c>
      <c r="B105" s="123" t="s">
        <v>3</v>
      </c>
      <c r="C105" s="116" t="s">
        <v>2</v>
      </c>
      <c r="D105" s="4">
        <v>14700</v>
      </c>
      <c r="E105" s="130" t="s">
        <v>1</v>
      </c>
      <c r="F105" s="38">
        <v>1</v>
      </c>
      <c r="G105" s="26" t="s">
        <v>251</v>
      </c>
    </row>
    <row r="106" spans="1:7" ht="30" customHeight="1" thickBot="1">
      <c r="A106" s="56">
        <v>32</v>
      </c>
      <c r="B106" s="129"/>
      <c r="C106" s="117" t="s">
        <v>0</v>
      </c>
      <c r="D106" s="118">
        <v>8840</v>
      </c>
      <c r="E106" s="136"/>
      <c r="F106" s="119">
        <v>1</v>
      </c>
      <c r="G106" s="120" t="s">
        <v>252</v>
      </c>
    </row>
  </sheetData>
  <autoFilter ref="A3:G106"/>
  <mergeCells count="36">
    <mergeCell ref="B5:B23"/>
    <mergeCell ref="B25:B26"/>
    <mergeCell ref="B27:B29"/>
    <mergeCell ref="B30:B33"/>
    <mergeCell ref="A1:G1"/>
    <mergeCell ref="C5:C6"/>
    <mergeCell ref="A5:A6"/>
    <mergeCell ref="B34:B37"/>
    <mergeCell ref="B39:B41"/>
    <mergeCell ref="B90:B91"/>
    <mergeCell ref="B42:B44"/>
    <mergeCell ref="B45:B49"/>
    <mergeCell ref="B53:B54"/>
    <mergeCell ref="B55:B59"/>
    <mergeCell ref="B60:B63"/>
    <mergeCell ref="B64:B67"/>
    <mergeCell ref="B68:B73"/>
    <mergeCell ref="B76:B78"/>
    <mergeCell ref="B79:B82"/>
    <mergeCell ref="B83:B87"/>
    <mergeCell ref="B88:B89"/>
    <mergeCell ref="E76:E78"/>
    <mergeCell ref="E79:E82"/>
    <mergeCell ref="E83:E87"/>
    <mergeCell ref="E88:E89"/>
    <mergeCell ref="E90:E91"/>
    <mergeCell ref="E93:E94"/>
    <mergeCell ref="E95:E96"/>
    <mergeCell ref="E99:E100"/>
    <mergeCell ref="E102:E103"/>
    <mergeCell ref="E105:E106"/>
    <mergeCell ref="B93:B94"/>
    <mergeCell ref="B95:B96"/>
    <mergeCell ref="B99:B100"/>
    <mergeCell ref="B102:B103"/>
    <mergeCell ref="B105:B106"/>
  </mergeCells>
  <phoneticPr fontId="1" type="noConversion"/>
  <conditionalFormatting sqref="F1:F1048576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{ED861524-FBB7-4460-A5A8-3866BF50A32A}</x14:id>
        </ext>
      </extLst>
    </cfRule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{A6999C8B-2D32-481B-BF80-BEC975F9056F}</x14:id>
        </ext>
      </extLst>
    </cfRule>
    <cfRule type="dataBar" priority="9">
      <dataBar>
        <cfvo type="min"/>
        <cfvo type="max"/>
        <color theme="8"/>
      </dataBar>
      <extLst>
        <ext xmlns:x14="http://schemas.microsoft.com/office/spreadsheetml/2009/9/main" uri="{B025F937-C7B1-47D3-B67F-A62EFF666E3E}">
          <x14:id>{96C1D2E3-EC96-4B51-AA71-6A8D9635CC10}</x14:id>
        </ext>
      </extLst>
    </cfRule>
    <cfRule type="dataBar" priority="11">
      <dataBar>
        <cfvo type="min"/>
        <cfvo type="max"/>
        <color theme="9"/>
      </dataBar>
      <extLst>
        <ext xmlns:x14="http://schemas.microsoft.com/office/spreadsheetml/2009/9/main" uri="{B025F937-C7B1-47D3-B67F-A62EFF666E3E}">
          <x14:id>{ACD9D6F2-379D-4772-9338-1B97902E3629}</x14:id>
        </ext>
      </extLst>
    </cfRule>
    <cfRule type="dataBar" priority="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{01C43C15-966E-4E86-8D52-84E10A3D8E88}</x14:id>
        </ext>
      </extLst>
    </cfRule>
  </conditionalFormatting>
  <conditionalFormatting sqref="I17">
    <cfRule type="dataBar" priority="10">
      <dataBar>
        <cfvo type="min"/>
        <cfvo type="max"/>
        <color theme="8"/>
      </dataBar>
      <extLst>
        <ext xmlns:x14="http://schemas.microsoft.com/office/spreadsheetml/2009/9/main" uri="{B025F937-C7B1-47D3-B67F-A62EFF666E3E}">
          <x14:id>{65BC3524-53E4-435F-9A63-37AB51097FAF}</x14:id>
        </ext>
      </extLst>
    </cfRule>
  </conditionalFormatting>
  <printOptions horizontalCentered="1"/>
  <pageMargins left="0" right="0" top="0.74803149606299213" bottom="0.74803149606299213" header="0.31496062992125984" footer="0.31496062992125984"/>
  <pageSetup paperSize="9" scale="6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D861524-FBB7-4460-A5A8-3866BF50A32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dataBar" id="{A6999C8B-2D32-481B-BF80-BEC975F9056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96C1D2E3-EC96-4B51-AA71-6A8D9635CC10}">
            <x14:dataBar minLength="0" maxLength="100" border="1">
              <x14:cfvo type="autoMin"/>
              <x14:cfvo type="autoMax"/>
              <x14:borderColor rgb="FF000000"/>
              <x14:negativeFillColor rgb="FFFF0000"/>
              <x14:axisColor rgb="FF000000"/>
            </x14:dataBar>
          </x14:cfRule>
          <x14:cfRule type="dataBar" id="{ACD9D6F2-379D-4772-9338-1B97902E362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1C43C15-966E-4E86-8D52-84E10A3D8E8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F1:F1048576</xm:sqref>
        </x14:conditionalFormatting>
        <x14:conditionalFormatting xmlns:xm="http://schemas.microsoft.com/office/excel/2006/main">
          <x14:cfRule type="dataBar" id="{65BC3524-53E4-435F-9A63-37AB51097FA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22년 참여예산사업 목록</vt:lpstr>
      <vt:lpstr>'22년 참여예산사업 목록'!Print_Area</vt:lpstr>
      <vt:lpstr>'22년 참여예산사업 목록'!Print_Titles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2022-09-22T07:28:17Z</cp:lastPrinted>
  <dcterms:created xsi:type="dcterms:W3CDTF">2022-03-04T08:35:03Z</dcterms:created>
  <dcterms:modified xsi:type="dcterms:W3CDTF">2023-01-16T02:16:47Z</dcterms:modified>
</cp:coreProperties>
</file>